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65" windowHeight="5565" activeTab="2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5-05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<sst xmlns="http://schemas.openxmlformats.org/spreadsheetml/2006/main" count="386" uniqueCount="173">
  <si>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</si>
  <si>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</si>
  <si>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</si>
  <si>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</si>
  <si>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</si>
  <si>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</si>
  <si>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</si>
  <si>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</si>
  <si>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</si>
  <si>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</si>
  <si>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</si>
  <si>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</si>
  <si>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</si>
  <si>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</si>
  <si>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</si>
  <si>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</si>
  <si>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</si>
  <si>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</si>
  <si>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</si>
  <si>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</si>
  <si>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</si>
  <si>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</si>
  <si>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</si>
  <si>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</si>
  <si>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</si>
  <si>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</si>
  <si>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</si>
  <si>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</si>
  <si>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</si>
  <si>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</si>
  <si>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</si>
  <si>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</si>
  <si>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</si>
  <si>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</si>
  <si>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</si>
  <si>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</si>
  <si>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</si>
  <si>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</si>
  <si>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</si>
  <si>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</si>
  <si>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</si>
  <si>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</si>
  <si>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</si>
  <si>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</si>
  <si>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</si>
  <si>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</si>
  <si>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</si>
  <si>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</si>
  <si>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</si>
  <si>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</si>
  <si>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</si>
  <si>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</si>
  <si>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</si>
  <si>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</si>
  <si>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</si>
  <si>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</si>
  <si>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</si>
  <si>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</si>
  <si>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</si>
  <si>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</si>
  <si>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</si>
  <si>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</si>
  <si>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</si>
  <si>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Percent Distribution by Age Group</t>
  </si>
  <si>
    <t>65+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</si>
  <si>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</si>
  <si>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</si>
  <si>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</si>
  <si>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</si>
  <si>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</si>
  <si>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</si>
  <si>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</si>
  <si>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</si>
  <si>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</si>
  <si>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</si>
  <si>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</si>
  <si>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</si>
  <si>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</si>
  <si>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</si>
  <si>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</si>
  <si>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</si>
  <si>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</si>
  <si>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</si>
  <si>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</si>
  <si>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</si>
  <si>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</si>
  <si>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</si>
  <si>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</si>
  <si>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</si>
  <si>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</si>
  <si>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</si>
  <si>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</si>
  <si>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</si>
  <si>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</si>
  <si>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</si>
  <si>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</si>
  <si>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</si>
  <si>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</si>
  <si>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</si>
  <si>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</si>
  <si>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</si>
  <si>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</si>
  <si>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</si>
  <si>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</si>
  <si>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</si>
  <si>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</si>
  <si>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</si>
  <si>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</si>
  <si>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</si>
  <si>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</si>
  <si>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</si>
  <si>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</si>
  <si>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</si>
  <si>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</si>
  <si>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</si>
  <si>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</si>
  <si>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2003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</si>
  <si>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</si>
  <si>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</si>
  <si>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</si>
  <si>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</si>
  <si>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</si>
  <si>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</si>
  <si>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</si>
  <si>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</si>
  <si>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</si>
  <si>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</si>
  <si>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</si>
  <si>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</si>
  <si>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</si>
  <si>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</si>
  <si>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</si>
  <si>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</si>
  <si>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</si>
  <si>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</si>
  <si>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Source: U.S. Census Bureau, Current Population Survey, 2005 Annual Social and Economic Supplement</t>
  </si>
  <si>
    <t>Internet Release Date: May 25, 2006</t>
  </si>
  <si>
    <t>Table A1. Marital Status of People 15 Years and Over, by Age, Sex, Personal Earnings, Race, and Hispanic Origin/1: 2005</t>
  </si>
  <si>
    <t>CPS, March 2005</t>
  </si>
  <si>
    <t>Figure 7: Percent Distribution by Income: 2005</t>
  </si>
  <si>
    <t>$37,765 median for 12.1 million family households 65+ </t>
  </si>
  <si>
    <t>$15,696 median for 34.4 million persons 65+ reporting income</t>
  </si>
  <si>
    <t>Based on the 2005 Current Population Reports and related Internet releases of the U.S. Bureau of the Census</t>
  </si>
  <si>
    <t>Puerto Rico</t>
  </si>
  <si>
    <t>Figure 6: The 65+ Population by State 2005</t>
  </si>
  <si>
    <t>Percent Below Poverty 2005</t>
  </si>
  <si>
    <t>Compiled by the Administration on Aging.  Population data is from Census Bureau Population Estimates.  Poverty data is from the  2005 American Community Survey</t>
  </si>
  <si>
    <t>Percent Increase from 1995 to 2005</t>
  </si>
  <si>
    <t>Source: Census 2005 Population Estimates</t>
  </si>
  <si>
    <t>File: stterr05.xls:Map65+#</t>
  </si>
  <si>
    <t>Population by Age Group for States: July 1, 2005</t>
  </si>
  <si>
    <t>File: stterr05.xls:Map65+%</t>
  </si>
  <si>
    <t>File: stterr04.xls:Map Incr 95-05</t>
  </si>
  <si>
    <t>% Increase 1995-2005</t>
  </si>
  <si>
    <t>The 65+ Population by State: Percent Increase 1995 - 2005</t>
  </si>
  <si>
    <t>--</t>
  </si>
  <si>
    <t>p.75, P60-231, August, 2006</t>
  </si>
  <si>
    <t>Income, Poverty, and Helath Insurance Coverage in the United States: 2005, Table C-2,</t>
  </si>
  <si>
    <t>Health Insurance Coverage of Non-institutionalized Persons 65+ - 2005</t>
  </si>
  <si>
    <t>Limitation of Activity:  Difficulty Performing Activities of Daily Living, by Age, Residence, Sex, Race and Ethnicity:  Medicare Beneficiaries from the Medicare Current Beneficiary Survey (MCBS), 2004</t>
  </si>
  <si>
    <t>Percentage of Adults in each Health Literacy Level, by age: 2003</t>
  </si>
  <si>
    <t>Below Basic</t>
  </si>
  <si>
    <t>Basic</t>
  </si>
  <si>
    <t>Intermediate</t>
  </si>
  <si>
    <t>Proficient</t>
  </si>
  <si>
    <t>65 +</t>
  </si>
  <si>
    <t>50-64</t>
  </si>
  <si>
    <t>40-49</t>
  </si>
  <si>
    <t>25-39</t>
  </si>
  <si>
    <t>19-24</t>
  </si>
  <si>
    <t>16-18</t>
  </si>
  <si>
    <t>Figure 2:  Marital Status of Persons 65 +, 2005</t>
  </si>
  <si>
    <t>Figure 3:  Living Arrangements of Persons 65+, 2005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</si>
</sst>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</numFmts>
  <fonts count="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sz val="8.25"/>
      <name val="Arial"/>
      <family val="2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168" fontId="2" fillId="0" borderId="7" xfId="15" applyNumberFormat="1" applyFont="1" applyBorder="1" applyAlignment="1">
      <alignment/>
    </xf>
    <xf numFmtId="167" fontId="2" fillId="0" borderId="8" xfId="15" applyNumberFormat="1" applyFont="1" applyBorder="1" applyAlignment="1">
      <alignment horizontal="centerContinuous"/>
    </xf>
    <xf numFmtId="0" fontId="2" fillId="0" borderId="9" xfId="0" applyFont="1" applyBorder="1" applyAlignment="1">
      <alignment/>
    </xf>
    <xf numFmtId="167" fontId="2" fillId="0" borderId="10" xfId="15" applyNumberFormat="1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13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4" xfId="0" applyFont="1" applyFill="1" applyBorder="1" applyAlignment="1">
      <alignment horizontal="centerContinuous" wrapText="1"/>
    </xf>
    <xf numFmtId="0" fontId="2" fillId="3" borderId="15" xfId="0" applyFont="1" applyFill="1" applyBorder="1" applyAlignment="1">
      <alignment horizontal="centerContinuous" wrapText="1"/>
    </xf>
    <xf numFmtId="0" fontId="2" fillId="3" borderId="13" xfId="0" applyFont="1" applyFill="1" applyBorder="1" applyAlignment="1">
      <alignment horizontal="centerContinuous" wrapText="1"/>
    </xf>
    <xf numFmtId="0" fontId="2" fillId="3" borderId="14" xfId="0" applyFont="1" applyFill="1" applyBorder="1" applyAlignment="1">
      <alignment horizontal="left" wrapText="1"/>
    </xf>
    <xf numFmtId="0" fontId="2" fillId="3" borderId="15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 wrapText="1"/>
    </xf>
    <xf numFmtId="0" fontId="0" fillId="3" borderId="16" xfId="0" applyFill="1" applyBorder="1" applyAlignment="1">
      <alignment horizontal="centerContinuous" vertical="top" wrapText="1"/>
    </xf>
    <xf numFmtId="0" fontId="0" fillId="3" borderId="17" xfId="0" applyFill="1" applyBorder="1" applyAlignment="1">
      <alignment horizontal="centerContinuous" vertical="top" wrapText="1"/>
    </xf>
    <xf numFmtId="0" fontId="0" fillId="3" borderId="18" xfId="0" applyFill="1" applyBorder="1" applyAlignment="1">
      <alignment horizontal="centerContinuous" vertical="top" wrapText="1"/>
    </xf>
    <xf numFmtId="0" fontId="13" fillId="3" borderId="13" xfId="0" applyFont="1" applyFill="1" applyBorder="1" applyAlignment="1">
      <alignment horizontal="left" wrapText="1"/>
    </xf>
    <xf numFmtId="9" fontId="0" fillId="0" borderId="0" xfId="22" applyAlignment="1">
      <alignment/>
    </xf>
    <xf numFmtId="0" fontId="2" fillId="0" borderId="0" xfId="0" applyFont="1" applyAlignment="1">
      <alignment horizontal="centerContinuous" wrapText="1"/>
    </xf>
    <xf numFmtId="0" fontId="0" fillId="0" borderId="19" xfId="0" applyBorder="1" applyAlignment="1">
      <alignment/>
    </xf>
    <xf numFmtId="170" fontId="0" fillId="0" borderId="0" xfId="22" applyNumberFormat="1" applyAlignment="1">
      <alignment/>
    </xf>
    <xf numFmtId="170" fontId="12" fillId="3" borderId="15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0" fontId="2" fillId="0" borderId="19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2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20" xfId="15" applyNumberFormat="1" applyFont="1" applyBorder="1" applyAlignment="1">
      <alignment/>
    </xf>
    <xf numFmtId="0" fontId="2" fillId="0" borderId="21" xfId="0" applyFont="1" applyBorder="1" applyAlignment="1">
      <alignment/>
    </xf>
    <xf numFmtId="167" fontId="2" fillId="0" borderId="22" xfId="15" applyNumberFormat="1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0" fillId="0" borderId="0" xfId="0" applyBorder="1" applyAlignment="1">
      <alignment/>
    </xf>
    <xf numFmtId="170" fontId="12" fillId="3" borderId="13" xfId="0" applyNumberFormat="1" applyFont="1" applyFill="1" applyBorder="1" applyAlignment="1">
      <alignment horizontal="left" wrapText="1"/>
    </xf>
    <xf numFmtId="167" fontId="0" fillId="0" borderId="24" xfId="15" applyNumberFormat="1" applyBorder="1" applyAlignment="1">
      <alignment/>
    </xf>
    <xf numFmtId="167" fontId="0" fillId="0" borderId="25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6" xfId="15" applyNumberFormat="1" applyBorder="1" applyAlignment="1">
      <alignment/>
    </xf>
    <xf numFmtId="167" fontId="0" fillId="0" borderId="27" xfId="15" applyNumberFormat="1" applyBorder="1" applyAlignment="1">
      <alignment/>
    </xf>
    <xf numFmtId="170" fontId="0" fillId="0" borderId="26" xfId="22" applyNumberFormat="1" applyBorder="1" applyAlignment="1">
      <alignment/>
    </xf>
    <xf numFmtId="170" fontId="0" fillId="0" borderId="25" xfId="22" applyNumberFormat="1" applyBorder="1" applyAlignment="1">
      <alignment/>
    </xf>
    <xf numFmtId="167" fontId="0" fillId="0" borderId="28" xfId="15" applyNumberFormat="1" applyBorder="1" applyAlignment="1">
      <alignment/>
    </xf>
    <xf numFmtId="167" fontId="2" fillId="0" borderId="10" xfId="15" applyNumberFormat="1" applyFont="1" applyBorder="1" applyAlignment="1">
      <alignment/>
    </xf>
    <xf numFmtId="167" fontId="4" fillId="0" borderId="10" xfId="15" applyNumberFormat="1" applyFont="1" applyBorder="1" applyAlignment="1">
      <alignment wrapText="1"/>
    </xf>
    <xf numFmtId="167" fontId="2" fillId="0" borderId="29" xfId="15" applyNumberFormat="1" applyFont="1" applyBorder="1" applyAlignment="1">
      <alignment/>
    </xf>
    <xf numFmtId="167" fontId="2" fillId="0" borderId="3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3" fontId="19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3" fontId="2" fillId="2" borderId="0" xfId="0" applyNumberFormat="1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2" applyNumberFormat="1" applyAlignment="1">
      <alignment/>
    </xf>
    <xf numFmtId="9" fontId="0" fillId="0" borderId="0" xfId="22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2" xfId="0" applyBorder="1" applyAlignment="1">
      <alignment/>
    </xf>
    <xf numFmtId="9" fontId="0" fillId="0" borderId="0" xfId="22" applyNumberFormat="1" applyFont="1" applyAlignment="1">
      <alignment horizontal="center"/>
    </xf>
    <xf numFmtId="9" fontId="0" fillId="0" borderId="0" xfId="22" applyNumberFormat="1" applyAlignment="1">
      <alignment horizontal="center" vertical="top" wrapText="1"/>
    </xf>
    <xf numFmtId="170" fontId="0" fillId="0" borderId="0" xfId="22" applyNumberFormat="1" applyAlignment="1">
      <alignment/>
    </xf>
    <xf numFmtId="0" fontId="12" fillId="3" borderId="14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9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2" applyNumberFormat="1" applyBorder="1" applyAlignment="1">
      <alignment/>
    </xf>
    <xf numFmtId="170" fontId="0" fillId="0" borderId="33" xfId="22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0" fillId="0" borderId="34" xfId="0" applyBorder="1" applyAlignment="1" quotePrefix="1">
      <alignment wrapText="1"/>
    </xf>
    <xf numFmtId="0" fontId="0" fillId="0" borderId="35" xfId="0" applyBorder="1" applyAlignment="1">
      <alignment wrapText="1"/>
    </xf>
    <xf numFmtId="0" fontId="2" fillId="3" borderId="14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13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ixed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3294442"/>
        <c:axId val="29649979"/>
      </c:barChart>
      <c:catAx>
        <c:axId val="3294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0"/>
        <c:lblOffset val="100"/>
        <c:noMultiLvlLbl val="0"/>
      </c:catAx>
      <c:valAx>
        <c:axId val="29649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2005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65523220"/>
        <c:axId val="52838069"/>
      </c:bar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838069"/>
        <c:crosses val="autoZero"/>
        <c:auto val="0"/>
        <c:lblOffset val="100"/>
        <c:noMultiLvlLbl val="0"/>
      </c:catAx>
      <c:valAx>
        <c:axId val="52838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5232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75"/>
          <c:y val="0.3477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780574"/>
        <c:axId val="52025167"/>
      </c:barChart>
      <c:catAx>
        <c:axId val="578057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025167"/>
        <c:crosses val="autoZero"/>
        <c:auto val="0"/>
        <c:lblOffset val="100"/>
        <c:noMultiLvlLbl val="0"/>
      </c:catAx>
      <c:valAx>
        <c:axId val="5202516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780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65573320"/>
        <c:axId val="53288969"/>
      </c:barChart>
      <c:catAx>
        <c:axId val="65573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288969"/>
        <c:crosses val="autoZero"/>
        <c:auto val="0"/>
        <c:lblOffset val="100"/>
        <c:noMultiLvlLbl val="0"/>
      </c:catAx>
      <c:valAx>
        <c:axId val="53288969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65573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9838674"/>
        <c:axId val="21439203"/>
      </c:bar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87351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025"/>
          <c:y val="0.81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25"/>
          <c:y val="0"/>
          <c:w val="0.65425"/>
          <c:h val="0.78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10'!$B$3</c:f>
              <c:strCache>
                <c:ptCount val="1"/>
                <c:pt idx="0">
                  <c:v>Below 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11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10'!$B$4:$B$9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10'!$C$3</c:f>
              <c:strCache>
                <c:ptCount val="1"/>
                <c:pt idx="0">
                  <c:v>Basic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10'!$C$4:$C$9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10'!$D$3</c:f>
              <c:strCache>
                <c:ptCount val="1"/>
                <c:pt idx="0">
                  <c:v>Intermediate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10'!$D$4:$D$9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 10'!$E$3</c:f>
              <c:strCache>
                <c:ptCount val="1"/>
                <c:pt idx="0">
                  <c:v>Proficient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10'!$A$4:$A$9</c:f>
              <c:strCache/>
            </c:strRef>
          </c:cat>
          <c:val>
            <c:numRef>
              <c:f>'Fig 10'!$E$4:$E$9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70"/>
        <c:axId val="59922630"/>
        <c:axId val="2432759"/>
      </c:barChart>
      <c:catAx>
        <c:axId val="599226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432759"/>
        <c:crosses val="autoZero"/>
        <c:auto val="0"/>
        <c:lblOffset val="100"/>
        <c:noMultiLvlLbl val="0"/>
      </c:catAx>
      <c:valAx>
        <c:axId val="2432759"/>
        <c:scaling>
          <c:orientation val="minMax"/>
          <c:max val="100"/>
          <c:min val="-80"/>
        </c:scaling>
        <c:axPos val="b"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922630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75"/>
          <c:y val="0.85975"/>
          <c:w val="0.51625"/>
          <c:h val="0.071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0.15825</cdr:x>
      <cdr:y>0.806</cdr:y>
    </cdr:from>
    <cdr:to>
      <cdr:x>0.3375</cdr:x>
      <cdr:y>0.843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3838575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Below Basic </a:t>
          </a:r>
        </a:p>
      </cdr:txBody>
    </cdr:sp>
  </cdr:relSizeAnchor>
  <cdr:relSizeAnchor xmlns:cdr="http://schemas.openxmlformats.org/drawingml/2006/chartDrawing">
    <cdr:from>
      <cdr:x>0.4925</cdr:x>
      <cdr:y>0.806</cdr:y>
    </cdr:from>
    <cdr:to>
      <cdr:x>0.714</cdr:x>
      <cdr:y>0.84225</cdr:y>
    </cdr:to>
    <cdr:sp>
      <cdr:nvSpPr>
        <cdr:cNvPr id="2" name="TextBox 2"/>
        <cdr:cNvSpPr txBox="1">
          <a:spLocks noChangeArrowheads="1"/>
        </cdr:cNvSpPr>
      </cdr:nvSpPr>
      <cdr:spPr>
        <a:xfrm>
          <a:off x="3067050" y="3838575"/>
          <a:ext cx="13811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Percent Basic and Above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8</xdr:col>
      <xdr:colOff>76200</xdr:colOff>
      <xdr:row>39</xdr:row>
      <xdr:rowOff>66675</xdr:rowOff>
    </xdr:to>
    <xdr:graphicFrame>
      <xdr:nvGraphicFramePr>
        <xdr:cNvPr id="1" name="Chart 1"/>
        <xdr:cNvGraphicFramePr/>
      </xdr:nvGraphicFramePr>
      <xdr:xfrm>
        <a:off x="0" y="2105025"/>
        <a:ext cx="622935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2" t="s">
        <v>90</v>
      </c>
      <c r="B37" s="112"/>
      <c r="C37" s="112"/>
      <c r="D37" s="112"/>
      <c r="E37" s="112"/>
      <c r="F37" s="112"/>
      <c r="G37" s="112"/>
      <c r="H37" s="112"/>
    </row>
    <row r="38" ht="12.75">
      <c r="A38" t="s">
        <v>89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19" t="s">
        <v>159</v>
      </c>
      <c r="B1" s="119"/>
      <c r="C1" s="119"/>
      <c r="D1" s="119"/>
      <c r="E1" s="119"/>
    </row>
    <row r="2" ht="12.75">
      <c r="B2" t="s">
        <v>116</v>
      </c>
    </row>
    <row r="3" spans="1:2" ht="12.75">
      <c r="A3" t="s">
        <v>115</v>
      </c>
      <c r="B3" t="s">
        <v>105</v>
      </c>
    </row>
    <row r="5" spans="2:5" ht="25.5">
      <c r="B5" t="s">
        <v>118</v>
      </c>
      <c r="C5" s="95" t="s">
        <v>119</v>
      </c>
      <c r="D5" s="95" t="s">
        <v>120</v>
      </c>
      <c r="E5" s="96" t="s">
        <v>121</v>
      </c>
    </row>
    <row r="6" spans="1:5" ht="12.75">
      <c r="A6" t="s">
        <v>122</v>
      </c>
      <c r="B6" t="s">
        <v>123</v>
      </c>
      <c r="C6" s="65"/>
      <c r="D6" s="65"/>
      <c r="E6" s="97"/>
    </row>
    <row r="7" spans="1:5" ht="12.75">
      <c r="A7" t="s">
        <v>117</v>
      </c>
      <c r="B7" t="s">
        <v>124</v>
      </c>
      <c r="C7">
        <v>6.28</v>
      </c>
      <c r="D7">
        <v>14</v>
      </c>
      <c r="E7">
        <v>35.97</v>
      </c>
    </row>
    <row r="8" spans="2:5" ht="12.75">
      <c r="B8" t="s">
        <v>125</v>
      </c>
      <c r="C8">
        <v>4.83</v>
      </c>
      <c r="D8">
        <v>9.9</v>
      </c>
      <c r="E8">
        <v>25.2</v>
      </c>
    </row>
    <row r="9" spans="2:5" ht="12.75">
      <c r="B9" t="s">
        <v>127</v>
      </c>
      <c r="C9">
        <v>1.9</v>
      </c>
      <c r="D9">
        <v>4.38</v>
      </c>
      <c r="E9">
        <v>12.99</v>
      </c>
    </row>
    <row r="10" spans="2:5" ht="12.75">
      <c r="B10" t="s">
        <v>128</v>
      </c>
      <c r="C10">
        <v>8.74</v>
      </c>
      <c r="D10">
        <v>15.32</v>
      </c>
      <c r="E10">
        <v>29.99</v>
      </c>
    </row>
    <row r="11" spans="2:5" ht="12.75">
      <c r="B11" t="s">
        <v>129</v>
      </c>
      <c r="C11">
        <v>17.05</v>
      </c>
      <c r="D11">
        <v>27.56</v>
      </c>
      <c r="E11">
        <v>47.06</v>
      </c>
    </row>
    <row r="12" spans="2:5" ht="12.75">
      <c r="B12" t="s">
        <v>130</v>
      </c>
      <c r="C12">
        <v>3.32</v>
      </c>
      <c r="D12">
        <v>8.01</v>
      </c>
      <c r="E12">
        <v>22.3</v>
      </c>
    </row>
    <row r="13" spans="1:5" ht="12.75">
      <c r="A13" t="s">
        <v>131</v>
      </c>
      <c r="B13" t="s">
        <v>124</v>
      </c>
      <c r="C13">
        <v>5.31</v>
      </c>
      <c r="D13">
        <v>10.52</v>
      </c>
      <c r="E13">
        <v>24.66</v>
      </c>
    </row>
    <row r="14" spans="2:5" ht="12.75">
      <c r="B14" t="s">
        <v>125</v>
      </c>
      <c r="C14">
        <v>3.97</v>
      </c>
      <c r="D14">
        <v>6.76</v>
      </c>
      <c r="E14">
        <v>14.19</v>
      </c>
    </row>
    <row r="15" spans="2:5" ht="12.75">
      <c r="B15" t="s">
        <v>127</v>
      </c>
      <c r="C15">
        <v>1.33</v>
      </c>
      <c r="D15">
        <v>2.3</v>
      </c>
      <c r="E15">
        <v>5.33</v>
      </c>
    </row>
    <row r="16" spans="2:5" ht="12.75">
      <c r="B16" t="s">
        <v>128</v>
      </c>
      <c r="C16">
        <v>8.12</v>
      </c>
      <c r="D16">
        <v>13.11</v>
      </c>
      <c r="E16">
        <v>22.17</v>
      </c>
    </row>
    <row r="17" spans="2:5" ht="12.75">
      <c r="B17" t="s">
        <v>129</v>
      </c>
      <c r="C17">
        <v>16.53</v>
      </c>
      <c r="D17">
        <v>26.18</v>
      </c>
      <c r="E17">
        <v>43.2</v>
      </c>
    </row>
    <row r="18" spans="2:5" ht="12.75">
      <c r="B18" t="s">
        <v>130</v>
      </c>
      <c r="C18">
        <v>2.62</v>
      </c>
      <c r="D18">
        <v>5.06</v>
      </c>
      <c r="E18">
        <v>12.05</v>
      </c>
    </row>
    <row r="19" spans="1:5" ht="12.75">
      <c r="A19" t="s">
        <v>132</v>
      </c>
      <c r="B19" t="s">
        <v>124</v>
      </c>
      <c r="C19">
        <v>90.85</v>
      </c>
      <c r="D19">
        <v>91.87</v>
      </c>
      <c r="E19">
        <v>91.4</v>
      </c>
    </row>
    <row r="20" spans="2:5" ht="12.75">
      <c r="B20" t="s">
        <v>125</v>
      </c>
      <c r="C20">
        <v>79.36</v>
      </c>
      <c r="D20">
        <v>80.1</v>
      </c>
      <c r="E20">
        <v>79.24</v>
      </c>
    </row>
    <row r="21" spans="2:5" ht="12.75">
      <c r="B21" t="s">
        <v>127</v>
      </c>
      <c r="C21" t="s">
        <v>126</v>
      </c>
      <c r="D21">
        <v>51.02</v>
      </c>
      <c r="E21">
        <v>50.66</v>
      </c>
    </row>
    <row r="22" spans="2:5" ht="12.75">
      <c r="B22" t="s">
        <v>128</v>
      </c>
      <c r="C22" t="s">
        <v>126</v>
      </c>
      <c r="D22">
        <v>64.65</v>
      </c>
      <c r="E22">
        <v>68.28</v>
      </c>
    </row>
    <row r="23" spans="2:5" ht="12.75">
      <c r="B23" t="s">
        <v>129</v>
      </c>
      <c r="C23" t="s">
        <v>126</v>
      </c>
      <c r="D23">
        <v>58.42</v>
      </c>
      <c r="E23">
        <v>65.96</v>
      </c>
    </row>
    <row r="24" spans="2:5" ht="12.75">
      <c r="B24" t="s">
        <v>130</v>
      </c>
      <c r="C24">
        <v>64.89</v>
      </c>
      <c r="D24">
        <v>73.99</v>
      </c>
      <c r="E24">
        <v>72.55</v>
      </c>
    </row>
    <row r="27" ht="12.75">
      <c r="A27" t="s">
        <v>133</v>
      </c>
    </row>
    <row r="28" spans="1:5" ht="78" customHeight="1">
      <c r="A28" s="120" t="s">
        <v>134</v>
      </c>
      <c r="B28" s="121"/>
      <c r="C28" s="122"/>
      <c r="D28" s="122"/>
      <c r="E28" s="122"/>
    </row>
    <row r="29" spans="1:2" ht="12.75">
      <c r="A29" s="120"/>
      <c r="B29" s="121"/>
    </row>
    <row r="30" spans="1:2" ht="12.75">
      <c r="A30" s="120"/>
      <c r="B30" s="121"/>
    </row>
    <row r="31" spans="1:2" ht="12.75">
      <c r="A31" s="120"/>
      <c r="B31" s="121"/>
    </row>
    <row r="32" spans="1:2" ht="12.75">
      <c r="A32" s="120"/>
      <c r="B32" s="121"/>
    </row>
    <row r="33" spans="1:2" ht="12.75">
      <c r="A33" s="120"/>
      <c r="B33" s="121"/>
    </row>
    <row r="34" spans="1:2" ht="12.75">
      <c r="A34" s="120"/>
      <c r="B34" s="121"/>
    </row>
    <row r="35" spans="1:2" ht="12.75">
      <c r="A35" s="120"/>
      <c r="B35" s="121"/>
    </row>
    <row r="36" spans="1:2" ht="12.75">
      <c r="A36" s="120"/>
      <c r="B36" s="121"/>
    </row>
    <row r="37" spans="1:2" ht="12.75">
      <c r="A37" s="120"/>
      <c r="B37" s="121"/>
    </row>
  </sheetData>
  <mergeCells count="11">
    <mergeCell ref="A35:B35"/>
    <mergeCell ref="A36:B36"/>
    <mergeCell ref="A37:B37"/>
    <mergeCell ref="A31:B31"/>
    <mergeCell ref="A32:B32"/>
    <mergeCell ref="A33:B33"/>
    <mergeCell ref="A34:B34"/>
    <mergeCell ref="A1:E1"/>
    <mergeCell ref="A29:B29"/>
    <mergeCell ref="A28:E28"/>
    <mergeCell ref="A30:B30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A1" sqref="A1"/>
    </sheetView>
  </sheetViews>
  <sheetFormatPr defaultColWidth="9.140625" defaultRowHeight="12.75"/>
  <cols>
    <col min="2" max="2" width="12.00390625" style="0" customWidth="1"/>
    <col min="3" max="3" width="14.57421875" style="0" customWidth="1"/>
    <col min="4" max="4" width="13.8515625" style="0" customWidth="1"/>
    <col min="6" max="6" width="12.140625" style="0" customWidth="1"/>
    <col min="7" max="7" width="12.28125" style="0" customWidth="1"/>
  </cols>
  <sheetData>
    <row r="1" ht="15.75">
      <c r="A1" s="1" t="s">
        <v>160</v>
      </c>
    </row>
    <row r="2" s="110" customFormat="1" ht="15"/>
    <row r="3" spans="1:5" s="110" customFormat="1" ht="15">
      <c r="A3" s="110" t="s">
        <v>118</v>
      </c>
      <c r="B3" s="110" t="s">
        <v>161</v>
      </c>
      <c r="C3" s="110" t="s">
        <v>162</v>
      </c>
      <c r="D3" s="110" t="s">
        <v>163</v>
      </c>
      <c r="E3" s="110" t="s">
        <v>164</v>
      </c>
    </row>
    <row r="4" spans="1:5" s="110" customFormat="1" ht="15">
      <c r="A4" s="110" t="s">
        <v>165</v>
      </c>
      <c r="B4" s="111">
        <v>-29</v>
      </c>
      <c r="C4" s="110">
        <v>30</v>
      </c>
      <c r="D4" s="110">
        <v>38</v>
      </c>
      <c r="E4" s="110">
        <v>3</v>
      </c>
    </row>
    <row r="5" spans="1:5" s="110" customFormat="1" ht="15">
      <c r="A5" s="110" t="s">
        <v>166</v>
      </c>
      <c r="B5" s="111">
        <v>-13</v>
      </c>
      <c r="C5" s="110">
        <v>21</v>
      </c>
      <c r="D5" s="110">
        <v>53</v>
      </c>
      <c r="E5" s="110">
        <v>12</v>
      </c>
    </row>
    <row r="6" spans="1:5" s="110" customFormat="1" ht="15">
      <c r="A6" s="110" t="s">
        <v>167</v>
      </c>
      <c r="B6" s="111">
        <v>-11</v>
      </c>
      <c r="C6" s="110">
        <v>21</v>
      </c>
      <c r="D6" s="110">
        <v>56</v>
      </c>
      <c r="E6" s="110">
        <v>12</v>
      </c>
    </row>
    <row r="7" spans="1:5" s="110" customFormat="1" ht="15">
      <c r="A7" s="110" t="s">
        <v>168</v>
      </c>
      <c r="B7" s="111">
        <v>-10</v>
      </c>
      <c r="C7" s="110">
        <v>18</v>
      </c>
      <c r="D7" s="110">
        <v>55</v>
      </c>
      <c r="E7" s="110">
        <v>16</v>
      </c>
    </row>
    <row r="8" spans="1:5" s="110" customFormat="1" ht="15">
      <c r="A8" s="110" t="s">
        <v>169</v>
      </c>
      <c r="B8" s="111">
        <v>-10</v>
      </c>
      <c r="C8" s="110">
        <v>21</v>
      </c>
      <c r="D8" s="110">
        <v>58</v>
      </c>
      <c r="E8" s="110">
        <v>11</v>
      </c>
    </row>
    <row r="9" spans="1:5" s="110" customFormat="1" ht="15">
      <c r="A9" s="110" t="s">
        <v>170</v>
      </c>
      <c r="B9" s="111">
        <v>-11</v>
      </c>
      <c r="C9" s="110">
        <v>23</v>
      </c>
      <c r="D9" s="110">
        <v>58</v>
      </c>
      <c r="E9" s="110">
        <v>8</v>
      </c>
    </row>
    <row r="10" s="110" customFormat="1" ht="15"/>
    <row r="11" s="110" customFormat="1" ht="15"/>
    <row r="12" s="110" customFormat="1" ht="15"/>
    <row r="13" s="110" customFormat="1" ht="15"/>
    <row r="14" s="110" customFormat="1" ht="15"/>
    <row r="15" s="110" customFormat="1" ht="15"/>
    <row r="16" s="110" customFormat="1" ht="15"/>
    <row r="17" s="110" customFormat="1" ht="15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171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5">
        <v>0.42</v>
      </c>
      <c r="C3" s="45">
        <v>0.7170000000000001</v>
      </c>
    </row>
    <row r="4" spans="1:3" s="57" customFormat="1" ht="12.75">
      <c r="A4" s="56" t="s">
        <v>4</v>
      </c>
      <c r="B4" s="58">
        <v>0.429</v>
      </c>
      <c r="C4" s="58">
        <v>0.13699999999999998</v>
      </c>
    </row>
    <row r="5" spans="1:3" ht="51">
      <c r="A5" s="60" t="s">
        <v>87</v>
      </c>
      <c r="B5" s="45">
        <v>0.11199999999999999</v>
      </c>
      <c r="C5" s="45">
        <v>0.10200000000000001</v>
      </c>
    </row>
    <row r="6" spans="1:3" s="59" customFormat="1" ht="25.5">
      <c r="A6" s="60" t="s">
        <v>5</v>
      </c>
      <c r="B6" s="58">
        <v>0.039</v>
      </c>
      <c r="C6" s="45">
        <v>0.044000000000000004</v>
      </c>
    </row>
    <row r="17" ht="12.75">
      <c r="A17" s="16" t="s">
        <v>79</v>
      </c>
    </row>
    <row r="18" ht="12.75">
      <c r="A18" s="16" t="s">
        <v>138</v>
      </c>
    </row>
    <row r="19" spans="1:17" ht="12.75">
      <c r="A19" s="16" t="s">
        <v>137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101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102</v>
      </c>
      <c r="B23" s="16"/>
      <c r="C23" s="16"/>
      <c r="D23" s="16" t="s">
        <v>80</v>
      </c>
      <c r="E23" s="85" t="s">
        <v>91</v>
      </c>
      <c r="F23" s="85" t="s">
        <v>103</v>
      </c>
      <c r="G23" s="85" t="s">
        <v>4</v>
      </c>
      <c r="H23" s="85" t="s">
        <v>82</v>
      </c>
      <c r="I23" s="85" t="s">
        <v>81</v>
      </c>
      <c r="J23" s="85" t="s">
        <v>83</v>
      </c>
      <c r="K23" s="85" t="s">
        <v>80</v>
      </c>
      <c r="L23" s="85" t="s">
        <v>91</v>
      </c>
      <c r="M23" s="85" t="s">
        <v>103</v>
      </c>
      <c r="N23" s="85" t="s">
        <v>4</v>
      </c>
      <c r="O23" s="85" t="s">
        <v>82</v>
      </c>
      <c r="P23" s="85" t="s">
        <v>81</v>
      </c>
      <c r="Q23" s="85" t="s">
        <v>83</v>
      </c>
    </row>
    <row r="24" spans="1:17" ht="12.75">
      <c r="A24" s="16"/>
      <c r="B24" s="16"/>
      <c r="C24" s="16"/>
      <c r="D24" s="16" t="s">
        <v>104</v>
      </c>
      <c r="E24" s="16" t="s">
        <v>104</v>
      </c>
      <c r="F24" s="16" t="s">
        <v>104</v>
      </c>
      <c r="G24" s="16" t="s">
        <v>104</v>
      </c>
      <c r="H24" s="16" t="s">
        <v>104</v>
      </c>
      <c r="I24" s="16" t="s">
        <v>104</v>
      </c>
      <c r="J24" s="16" t="s">
        <v>104</v>
      </c>
      <c r="K24" s="16" t="s">
        <v>105</v>
      </c>
      <c r="L24" s="16" t="s">
        <v>105</v>
      </c>
      <c r="M24" s="16" t="s">
        <v>105</v>
      </c>
      <c r="N24" s="16" t="s">
        <v>105</v>
      </c>
      <c r="O24" s="16" t="s">
        <v>105</v>
      </c>
      <c r="P24" s="16" t="s">
        <v>105</v>
      </c>
      <c r="Q24" s="16" t="s">
        <v>105</v>
      </c>
    </row>
    <row r="25" spans="1:17" ht="12.75">
      <c r="A25" s="86" t="s">
        <v>106</v>
      </c>
      <c r="B25" s="86"/>
      <c r="C25" s="86" t="s">
        <v>107</v>
      </c>
      <c r="D25" s="87">
        <v>35183</v>
      </c>
      <c r="E25" s="87">
        <v>19278</v>
      </c>
      <c r="F25" s="86">
        <v>623</v>
      </c>
      <c r="G25" s="87">
        <v>10663</v>
      </c>
      <c r="H25" s="87">
        <v>2773</v>
      </c>
      <c r="I25" s="86">
        <v>390</v>
      </c>
      <c r="J25" s="87">
        <v>1456</v>
      </c>
      <c r="K25" s="86">
        <v>100</v>
      </c>
      <c r="L25" s="86">
        <v>54.8</v>
      </c>
      <c r="M25" s="86">
        <v>1.8</v>
      </c>
      <c r="N25" s="86">
        <v>30.3</v>
      </c>
      <c r="O25" s="86">
        <v>7.9</v>
      </c>
      <c r="P25" s="86">
        <v>1.1</v>
      </c>
      <c r="Q25" s="86">
        <v>4.1</v>
      </c>
    </row>
    <row r="26" spans="1:17" ht="12.75">
      <c r="A26" s="88" t="s">
        <v>108</v>
      </c>
      <c r="B26" s="88"/>
      <c r="C26" s="88" t="s">
        <v>107</v>
      </c>
      <c r="D26" s="89">
        <v>15145</v>
      </c>
      <c r="E26" s="89">
        <v>10858</v>
      </c>
      <c r="F26" s="88">
        <v>290</v>
      </c>
      <c r="G26" s="89">
        <v>2069</v>
      </c>
      <c r="H26" s="89">
        <v>1068</v>
      </c>
      <c r="I26" s="88">
        <v>190</v>
      </c>
      <c r="J26" s="88">
        <v>670</v>
      </c>
      <c r="K26" s="88">
        <v>100</v>
      </c>
      <c r="L26" s="88">
        <v>71.7</v>
      </c>
      <c r="M26" s="88">
        <v>1.9</v>
      </c>
      <c r="N26" s="88">
        <v>13.7</v>
      </c>
      <c r="O26" s="88">
        <v>7</v>
      </c>
      <c r="P26" s="88">
        <v>1.3</v>
      </c>
      <c r="Q26" s="88">
        <v>4.4</v>
      </c>
    </row>
    <row r="27" spans="1:17" ht="12.75">
      <c r="A27" s="88" t="s">
        <v>109</v>
      </c>
      <c r="B27" s="88"/>
      <c r="C27" s="88" t="s">
        <v>107</v>
      </c>
      <c r="D27" s="89">
        <v>20038</v>
      </c>
      <c r="E27" s="89">
        <v>8420</v>
      </c>
      <c r="F27" s="88">
        <v>332</v>
      </c>
      <c r="G27" s="89">
        <v>8594</v>
      </c>
      <c r="H27" s="89">
        <v>1706</v>
      </c>
      <c r="I27" s="88">
        <v>200</v>
      </c>
      <c r="J27" s="88">
        <v>786</v>
      </c>
      <c r="K27" s="88">
        <v>100</v>
      </c>
      <c r="L27" s="88">
        <v>42</v>
      </c>
      <c r="M27" s="88">
        <v>1.7</v>
      </c>
      <c r="N27" s="88">
        <v>42.9</v>
      </c>
      <c r="O27" s="88">
        <v>8.5</v>
      </c>
      <c r="P27" s="88">
        <v>1</v>
      </c>
      <c r="Q27" s="88">
        <v>3.9</v>
      </c>
    </row>
    <row r="29" ht="12.75">
      <c r="A29" s="83" t="s">
        <v>110</v>
      </c>
    </row>
    <row r="31" ht="12.75">
      <c r="A31" t="s">
        <v>111</v>
      </c>
    </row>
    <row r="32" ht="12.75">
      <c r="A32" t="s">
        <v>112</v>
      </c>
    </row>
    <row r="33" ht="12.75">
      <c r="A33" t="s">
        <v>135</v>
      </c>
    </row>
    <row r="34" spans="1:12" ht="12.75">
      <c r="A34" t="s">
        <v>136</v>
      </c>
      <c r="L34" s="65"/>
    </row>
    <row r="36" spans="1:4" ht="12.75">
      <c r="A36" s="90" t="s">
        <v>113</v>
      </c>
      <c r="C36" s="91" t="s">
        <v>1</v>
      </c>
      <c r="D36" s="91" t="s">
        <v>2</v>
      </c>
    </row>
    <row r="37" spans="1:4" ht="12.75">
      <c r="A37" s="84" t="s">
        <v>3</v>
      </c>
      <c r="B37" s="45"/>
      <c r="C37" s="92">
        <f>(L27/100)</f>
        <v>0.42</v>
      </c>
      <c r="D37" s="92">
        <f>(L26/100)</f>
        <v>0.7170000000000001</v>
      </c>
    </row>
    <row r="38" spans="1:17" ht="12.75">
      <c r="A38" s="13" t="s">
        <v>4</v>
      </c>
      <c r="B38" s="58"/>
      <c r="C38" s="93">
        <f>(N27/100)</f>
        <v>0.429</v>
      </c>
      <c r="D38" s="93">
        <f>(N26/100)</f>
        <v>0.13699999999999998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1:4" ht="51">
      <c r="A39" s="60" t="s">
        <v>87</v>
      </c>
      <c r="B39" s="45"/>
      <c r="C39" s="92">
        <f>((M27+O27+P27)/100)</f>
        <v>0.11199999999999999</v>
      </c>
      <c r="D39" s="92">
        <f>((M26+O26+P26)/100)</f>
        <v>0.10200000000000001</v>
      </c>
    </row>
    <row r="40" spans="1:4" ht="25.5">
      <c r="A40" s="60" t="s">
        <v>5</v>
      </c>
      <c r="B40" s="58"/>
      <c r="C40" s="93">
        <f>(Q27/100)</f>
        <v>0.039</v>
      </c>
      <c r="D40" s="93">
        <f>(Q26/100)</f>
        <v>0.044000000000000004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33" t="s">
        <v>172</v>
      </c>
      <c r="B1" s="33"/>
      <c r="C1" s="33"/>
      <c r="D1" s="33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8">
        <v>0.7170023109937274</v>
      </c>
      <c r="C3" s="98">
        <v>0.420180647736913</v>
      </c>
      <c r="E3" s="45"/>
      <c r="F3" s="45"/>
    </row>
    <row r="4" spans="1:6" ht="12.75">
      <c r="A4" s="19" t="s">
        <v>84</v>
      </c>
      <c r="B4" s="98">
        <v>0.19168042258171014</v>
      </c>
      <c r="C4" s="98">
        <v>0.38355207345675935</v>
      </c>
      <c r="E4" s="45"/>
      <c r="F4" s="45"/>
    </row>
    <row r="5" spans="1:6" ht="12.75">
      <c r="A5" s="19" t="s">
        <v>85</v>
      </c>
      <c r="B5" s="99">
        <v>0.09111918124793662</v>
      </c>
      <c r="C5" s="98">
        <v>0.1961175707370627</v>
      </c>
      <c r="E5" s="45"/>
      <c r="F5" s="45"/>
    </row>
    <row r="6" spans="1:4" ht="12.75">
      <c r="A6" s="34"/>
      <c r="B6" s="34"/>
      <c r="C6" s="98"/>
      <c r="D6" s="34"/>
    </row>
    <row r="37" spans="1:4" ht="15.75">
      <c r="A37" s="46"/>
      <c r="B37" s="33"/>
      <c r="C37" s="33"/>
      <c r="D37" s="3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150</v>
      </c>
      <c r="B1" s="21"/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9</v>
      </c>
      <c r="B3" s="25"/>
    </row>
    <row r="4" spans="1:2" ht="14.25" thickBot="1" thickTop="1">
      <c r="A4" s="26" t="s">
        <v>10</v>
      </c>
      <c r="B4" s="67">
        <v>36790113</v>
      </c>
    </row>
    <row r="5" spans="1:2" ht="13.5" thickTop="1">
      <c r="A5" s="27" t="s">
        <v>11</v>
      </c>
      <c r="B5" s="68">
        <v>603733</v>
      </c>
    </row>
    <row r="6" spans="1:2" ht="12.75">
      <c r="A6" s="28" t="s">
        <v>12</v>
      </c>
      <c r="B6" s="69">
        <v>44026</v>
      </c>
    </row>
    <row r="7" spans="1:2" ht="12.75">
      <c r="A7" s="28" t="s">
        <v>13</v>
      </c>
      <c r="B7" s="69">
        <v>758181</v>
      </c>
    </row>
    <row r="8" spans="1:2" ht="12.75">
      <c r="A8" s="28" t="s">
        <v>14</v>
      </c>
      <c r="B8" s="69">
        <v>384450</v>
      </c>
    </row>
    <row r="9" spans="1:2" ht="13.5" thickBot="1">
      <c r="A9" s="29" t="s">
        <v>15</v>
      </c>
      <c r="B9" s="70">
        <v>3868574</v>
      </c>
    </row>
    <row r="10" spans="1:2" ht="13.5" thickTop="1">
      <c r="A10" s="27" t="s">
        <v>16</v>
      </c>
      <c r="B10" s="68">
        <v>465096</v>
      </c>
    </row>
    <row r="11" spans="1:2" ht="12.75">
      <c r="A11" s="28" t="s">
        <v>17</v>
      </c>
      <c r="B11" s="69">
        <v>474150</v>
      </c>
    </row>
    <row r="12" spans="1:2" ht="12.75">
      <c r="A12" s="28" t="s">
        <v>18</v>
      </c>
      <c r="B12" s="69">
        <v>112214</v>
      </c>
    </row>
    <row r="13" spans="1:2" ht="12.75">
      <c r="A13" s="28" t="s">
        <v>19</v>
      </c>
      <c r="B13" s="69">
        <v>67208</v>
      </c>
    </row>
    <row r="14" spans="1:2" ht="13.5" thickBot="1">
      <c r="A14" s="29" t="s">
        <v>20</v>
      </c>
      <c r="B14" s="70">
        <v>2993160</v>
      </c>
    </row>
    <row r="15" spans="1:2" ht="13.5" thickTop="1">
      <c r="A15" s="27" t="s">
        <v>21</v>
      </c>
      <c r="B15" s="68">
        <v>870422</v>
      </c>
    </row>
    <row r="16" spans="1:2" ht="12.75">
      <c r="A16" s="28" t="s">
        <v>22</v>
      </c>
      <c r="B16" s="69">
        <v>174538</v>
      </c>
    </row>
    <row r="17" spans="1:2" ht="12.75">
      <c r="A17" s="28" t="s">
        <v>23</v>
      </c>
      <c r="B17" s="69">
        <v>163917</v>
      </c>
    </row>
    <row r="18" spans="1:2" ht="12.75">
      <c r="A18" s="28" t="s">
        <v>24</v>
      </c>
      <c r="B18" s="69">
        <v>1530074</v>
      </c>
    </row>
    <row r="19" spans="1:2" ht="13.5" thickBot="1">
      <c r="A19" s="29" t="s">
        <v>25</v>
      </c>
      <c r="B19" s="70">
        <v>777506</v>
      </c>
    </row>
    <row r="20" spans="1:2" ht="13.5" thickTop="1">
      <c r="A20" s="27" t="s">
        <v>26</v>
      </c>
      <c r="B20" s="68">
        <v>435220</v>
      </c>
    </row>
    <row r="21" spans="1:2" ht="12.75">
      <c r="A21" s="28" t="s">
        <v>27</v>
      </c>
      <c r="B21" s="69">
        <v>357005</v>
      </c>
    </row>
    <row r="22" spans="1:2" ht="12.75">
      <c r="A22" s="28" t="s">
        <v>28</v>
      </c>
      <c r="B22" s="69">
        <v>525764</v>
      </c>
    </row>
    <row r="23" spans="1:2" ht="12.75">
      <c r="A23" s="28" t="s">
        <v>29</v>
      </c>
      <c r="B23" s="69">
        <v>531581</v>
      </c>
    </row>
    <row r="24" spans="1:2" ht="13.5" thickBot="1">
      <c r="A24" s="29" t="s">
        <v>30</v>
      </c>
      <c r="B24" s="70">
        <v>192664</v>
      </c>
    </row>
    <row r="25" spans="1:2" ht="13.5" thickTop="1">
      <c r="A25" s="27" t="s">
        <v>31</v>
      </c>
      <c r="B25" s="68">
        <v>644560</v>
      </c>
    </row>
    <row r="26" spans="1:2" ht="12.75">
      <c r="A26" s="28" t="s">
        <v>32</v>
      </c>
      <c r="B26" s="69">
        <v>852826</v>
      </c>
    </row>
    <row r="27" spans="1:2" ht="12.75">
      <c r="A27" s="28" t="s">
        <v>33</v>
      </c>
      <c r="B27" s="69">
        <v>1258494</v>
      </c>
    </row>
    <row r="28" spans="1:2" ht="12.75">
      <c r="A28" s="28" t="s">
        <v>34</v>
      </c>
      <c r="B28" s="69">
        <v>623241</v>
      </c>
    </row>
    <row r="29" spans="1:2" ht="13.5" thickBot="1">
      <c r="A29" s="29" t="s">
        <v>35</v>
      </c>
      <c r="B29" s="70">
        <v>358393</v>
      </c>
    </row>
    <row r="30" spans="1:2" ht="13.5" thickTop="1">
      <c r="A30" s="27" t="s">
        <v>36</v>
      </c>
      <c r="B30" s="68">
        <v>773171</v>
      </c>
    </row>
    <row r="31" spans="1:2" ht="12.75">
      <c r="A31" s="28" t="s">
        <v>37</v>
      </c>
      <c r="B31" s="69">
        <v>128834</v>
      </c>
    </row>
    <row r="32" spans="1:2" ht="12.75">
      <c r="A32" s="28" t="s">
        <v>38</v>
      </c>
      <c r="B32" s="69">
        <v>233550</v>
      </c>
    </row>
    <row r="33" spans="1:2" ht="12.75">
      <c r="A33" s="28" t="s">
        <v>39</v>
      </c>
      <c r="B33" s="69">
        <v>273136</v>
      </c>
    </row>
    <row r="34" spans="1:2" ht="13.5" thickBot="1">
      <c r="A34" s="29" t="s">
        <v>40</v>
      </c>
      <c r="B34" s="70">
        <v>163105</v>
      </c>
    </row>
    <row r="35" spans="1:2" ht="13.5" thickTop="1">
      <c r="A35" s="27" t="s">
        <v>41</v>
      </c>
      <c r="B35" s="68">
        <v>1129356</v>
      </c>
    </row>
    <row r="36" spans="1:2" ht="12.75">
      <c r="A36" s="28" t="s">
        <v>42</v>
      </c>
      <c r="B36" s="69">
        <v>234902</v>
      </c>
    </row>
    <row r="37" spans="1:2" ht="12.75">
      <c r="A37" s="28" t="s">
        <v>43</v>
      </c>
      <c r="B37" s="69">
        <v>2515064</v>
      </c>
    </row>
    <row r="38" spans="1:2" ht="12.75">
      <c r="A38" s="28" t="s">
        <v>44</v>
      </c>
      <c r="B38" s="69">
        <v>1054098</v>
      </c>
    </row>
    <row r="39" spans="1:2" ht="13.5" thickBot="1">
      <c r="A39" s="29" t="s">
        <v>45</v>
      </c>
      <c r="B39" s="70">
        <v>93650</v>
      </c>
    </row>
    <row r="40" spans="1:2" ht="13.5" thickTop="1">
      <c r="A40" s="27" t="s">
        <v>46</v>
      </c>
      <c r="B40" s="68">
        <v>1529430</v>
      </c>
    </row>
    <row r="41" spans="1:2" ht="12.75">
      <c r="A41" s="28" t="s">
        <v>47</v>
      </c>
      <c r="B41" s="69">
        <v>468968</v>
      </c>
    </row>
    <row r="42" spans="1:2" ht="12.75">
      <c r="A42" s="28" t="s">
        <v>48</v>
      </c>
      <c r="B42" s="69">
        <v>469906</v>
      </c>
    </row>
    <row r="43" spans="1:2" ht="12.75">
      <c r="A43" s="28" t="s">
        <v>49</v>
      </c>
      <c r="B43" s="69">
        <v>1892847</v>
      </c>
    </row>
    <row r="44" spans="1:2" ht="13.5" thickBot="1">
      <c r="A44" s="29" t="s">
        <v>50</v>
      </c>
      <c r="B44" s="70">
        <v>149775</v>
      </c>
    </row>
    <row r="45" spans="1:2" ht="13.5" thickTop="1">
      <c r="A45" s="27" t="s">
        <v>51</v>
      </c>
      <c r="B45" s="68">
        <v>534980</v>
      </c>
    </row>
    <row r="46" spans="1:2" ht="12.75">
      <c r="A46" s="28" t="s">
        <v>52</v>
      </c>
      <c r="B46" s="69">
        <v>110530</v>
      </c>
    </row>
    <row r="47" spans="1:2" ht="12.75">
      <c r="A47" s="28" t="s">
        <v>53</v>
      </c>
      <c r="B47" s="69">
        <v>749951</v>
      </c>
    </row>
    <row r="48" spans="1:2" ht="12.75">
      <c r="A48" s="28" t="s">
        <v>54</v>
      </c>
      <c r="B48" s="69">
        <v>2271845</v>
      </c>
    </row>
    <row r="49" spans="1:2" ht="13.5" thickBot="1">
      <c r="A49" s="29" t="s">
        <v>55</v>
      </c>
      <c r="B49" s="70">
        <v>216021</v>
      </c>
    </row>
    <row r="50" spans="1:2" ht="13.5" thickTop="1">
      <c r="A50" s="27" t="s">
        <v>56</v>
      </c>
      <c r="B50" s="68">
        <v>81982</v>
      </c>
    </row>
    <row r="51" spans="1:2" ht="12.75">
      <c r="A51" s="28" t="s">
        <v>57</v>
      </c>
      <c r="B51" s="69">
        <v>865103</v>
      </c>
    </row>
    <row r="52" spans="1:2" ht="12.75">
      <c r="A52" s="28" t="s">
        <v>58</v>
      </c>
      <c r="B52" s="69">
        <v>720874</v>
      </c>
    </row>
    <row r="53" spans="1:2" ht="12.75">
      <c r="A53" s="28" t="s">
        <v>59</v>
      </c>
      <c r="B53" s="69">
        <v>278368</v>
      </c>
    </row>
    <row r="54" spans="1:2" ht="12.75">
      <c r="A54" s="28" t="s">
        <v>60</v>
      </c>
      <c r="B54" s="69">
        <v>721633</v>
      </c>
    </row>
    <row r="55" spans="1:2" ht="13.5" thickBot="1">
      <c r="A55" s="30" t="s">
        <v>61</v>
      </c>
      <c r="B55" s="71">
        <v>62037</v>
      </c>
    </row>
    <row r="56" spans="1:2" ht="12.75">
      <c r="A56" s="16" t="s">
        <v>143</v>
      </c>
      <c r="B56" s="104">
        <v>489819</v>
      </c>
    </row>
    <row r="57" ht="12.75">
      <c r="B57" s="102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149</v>
      </c>
    </row>
  </sheetData>
  <printOptions/>
  <pageMargins left="0.75" right="0.75" top="1" bottom="1" header="0.5" footer="0.5"/>
  <pageSetup fitToHeight="1" fitToWidth="1" horizontalDpi="600" verticalDpi="600" orientation="portrait" scale="60" r:id="rId3"/>
  <legacyDrawing r:id="rId2"/>
  <oleObjects>
    <oleObject progId="MSMap.8" shapeId="345251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150</v>
      </c>
    </row>
    <row r="2" spans="1:2" s="16" customFormat="1" ht="13.5" thickBot="1">
      <c r="A2" s="22" t="s">
        <v>8</v>
      </c>
      <c r="B2" s="23"/>
    </row>
    <row r="3" spans="1:2" s="16" customFormat="1" ht="13.5" thickBot="1">
      <c r="A3" s="24" t="s">
        <v>63</v>
      </c>
      <c r="B3" s="63" t="s">
        <v>64</v>
      </c>
    </row>
    <row r="4" spans="1:2" ht="14.25" thickBot="1" thickTop="1">
      <c r="A4" s="62" t="s">
        <v>10</v>
      </c>
      <c r="B4" s="72">
        <v>0.12411883153737073</v>
      </c>
    </row>
    <row r="5" spans="1:2" ht="13.5" thickTop="1">
      <c r="A5" s="27" t="s">
        <v>11</v>
      </c>
      <c r="B5" s="73">
        <v>0.13246126208036846</v>
      </c>
    </row>
    <row r="6" spans="1:2" ht="12.75">
      <c r="A6" s="28" t="s">
        <v>12</v>
      </c>
      <c r="B6" s="48">
        <v>0.06633808525738291</v>
      </c>
    </row>
    <row r="7" spans="1:2" ht="12.75">
      <c r="A7" s="28" t="s">
        <v>13</v>
      </c>
      <c r="B7" s="48">
        <v>0.12765511444798472</v>
      </c>
    </row>
    <row r="8" spans="1:2" ht="12.75">
      <c r="A8" s="28" t="s">
        <v>14</v>
      </c>
      <c r="B8" s="48">
        <v>0.13833346406856187</v>
      </c>
    </row>
    <row r="9" spans="1:2" ht="13.5" thickBot="1">
      <c r="A9" s="29" t="s">
        <v>15</v>
      </c>
      <c r="B9" s="72">
        <v>0.10706737133555888</v>
      </c>
    </row>
    <row r="10" spans="1:2" ht="13.5" thickTop="1">
      <c r="A10" s="27" t="s">
        <v>16</v>
      </c>
      <c r="B10" s="48">
        <v>0.09969525272031479</v>
      </c>
    </row>
    <row r="11" spans="1:2" ht="12.75">
      <c r="A11" s="28" t="s">
        <v>17</v>
      </c>
      <c r="B11" s="48">
        <v>0.13507404074356102</v>
      </c>
    </row>
    <row r="12" spans="1:2" ht="12.75">
      <c r="A12" s="28" t="s">
        <v>18</v>
      </c>
      <c r="B12" s="48">
        <v>0.1330300027029462</v>
      </c>
    </row>
    <row r="13" spans="1:2" ht="12.75">
      <c r="A13" s="28" t="s">
        <v>19</v>
      </c>
      <c r="B13" s="48">
        <v>0.12208071989987666</v>
      </c>
    </row>
    <row r="14" spans="1:2" ht="13.5" thickBot="1">
      <c r="A14" s="29" t="s">
        <v>20</v>
      </c>
      <c r="B14" s="72">
        <v>0.16825086464966793</v>
      </c>
    </row>
    <row r="15" spans="1:2" ht="13.5" thickTop="1">
      <c r="A15" s="27" t="s">
        <v>21</v>
      </c>
      <c r="B15" s="48">
        <v>0.09593989623233798</v>
      </c>
    </row>
    <row r="16" spans="1:2" ht="12.75">
      <c r="A16" s="28" t="s">
        <v>22</v>
      </c>
      <c r="B16" s="48">
        <v>0.1368717230476304</v>
      </c>
    </row>
    <row r="17" spans="1:2" ht="12.75">
      <c r="A17" s="28" t="s">
        <v>23</v>
      </c>
      <c r="B17" s="48">
        <v>0.11469978223996148</v>
      </c>
    </row>
    <row r="18" spans="1:2" ht="12.75">
      <c r="A18" s="28" t="s">
        <v>24</v>
      </c>
      <c r="B18" s="48">
        <v>0.11988008497128227</v>
      </c>
    </row>
    <row r="19" spans="1:2" ht="13.5" thickBot="1">
      <c r="A19" s="29" t="s">
        <v>25</v>
      </c>
      <c r="B19" s="72">
        <v>0.12396513824278262</v>
      </c>
    </row>
    <row r="20" spans="1:2" ht="13.5" thickTop="1">
      <c r="A20" s="27" t="s">
        <v>26</v>
      </c>
      <c r="B20" s="48">
        <v>0.1467198231891621</v>
      </c>
    </row>
    <row r="21" spans="1:2" ht="12.75">
      <c r="A21" s="28" t="s">
        <v>27</v>
      </c>
      <c r="B21" s="48">
        <v>0.13007129774724768</v>
      </c>
    </row>
    <row r="22" spans="1:2" ht="12.75">
      <c r="A22" s="28" t="s">
        <v>28</v>
      </c>
      <c r="B22" s="48">
        <v>0.12597962574923832</v>
      </c>
    </row>
    <row r="23" spans="1:2" ht="12.75">
      <c r="A23" s="28" t="s">
        <v>29</v>
      </c>
      <c r="B23" s="48">
        <v>0.11751209427477237</v>
      </c>
    </row>
    <row r="24" spans="1:2" ht="13.5" thickBot="1">
      <c r="A24" s="29" t="s">
        <v>30</v>
      </c>
      <c r="B24" s="72">
        <v>0.145791351527236</v>
      </c>
    </row>
    <row r="25" spans="1:2" ht="13.5" thickTop="1">
      <c r="A25" s="27" t="s">
        <v>31</v>
      </c>
      <c r="B25" s="48">
        <v>0.11509202576678616</v>
      </c>
    </row>
    <row r="26" spans="1:2" ht="12.75">
      <c r="A26" s="28" t="s">
        <v>32</v>
      </c>
      <c r="B26" s="48">
        <v>0.13328023957205345</v>
      </c>
    </row>
    <row r="27" spans="1:2" ht="12.75">
      <c r="A27" s="28" t="s">
        <v>33</v>
      </c>
      <c r="B27" s="48">
        <v>0.12434654762539943</v>
      </c>
    </row>
    <row r="28" spans="1:2" ht="12.75">
      <c r="A28" s="28" t="s">
        <v>34</v>
      </c>
      <c r="B28" s="48">
        <v>0.12142322346930008</v>
      </c>
    </row>
    <row r="29" spans="1:2" ht="13.5" thickBot="1">
      <c r="A29" s="29" t="s">
        <v>35</v>
      </c>
      <c r="B29" s="72">
        <v>0.12269161353577845</v>
      </c>
    </row>
    <row r="30" spans="1:2" ht="13.5" thickTop="1">
      <c r="A30" s="27" t="s">
        <v>36</v>
      </c>
      <c r="B30" s="48">
        <v>0.13329822026753743</v>
      </c>
    </row>
    <row r="31" spans="1:2" ht="12.75">
      <c r="A31" s="28" t="s">
        <v>37</v>
      </c>
      <c r="B31" s="48">
        <v>0.13769170754646404</v>
      </c>
    </row>
    <row r="32" spans="1:2" ht="12.75">
      <c r="A32" s="28" t="s">
        <v>38</v>
      </c>
      <c r="B32" s="48">
        <v>0.13279038337217638</v>
      </c>
    </row>
    <row r="33" spans="1:2" ht="12.75">
      <c r="A33" s="28" t="s">
        <v>39</v>
      </c>
      <c r="B33" s="48">
        <v>0.11310883230005545</v>
      </c>
    </row>
    <row r="34" spans="1:2" ht="13.5" thickBot="1">
      <c r="A34" s="29" t="s">
        <v>40</v>
      </c>
      <c r="B34" s="72">
        <v>0.12451333648869414</v>
      </c>
    </row>
    <row r="35" spans="1:2" ht="13.5" thickTop="1">
      <c r="A35" s="27" t="s">
        <v>41</v>
      </c>
      <c r="B35" s="48">
        <v>0.1295441289068213</v>
      </c>
    </row>
    <row r="36" spans="1:2" ht="12.75">
      <c r="A36" s="28" t="s">
        <v>42</v>
      </c>
      <c r="B36" s="48">
        <v>0.12181287544389499</v>
      </c>
    </row>
    <row r="37" spans="1:2" ht="12.75">
      <c r="A37" s="28" t="s">
        <v>43</v>
      </c>
      <c r="B37" s="48">
        <v>0.130621258367468</v>
      </c>
    </row>
    <row r="38" spans="1:2" ht="12.75">
      <c r="A38" s="28" t="s">
        <v>44</v>
      </c>
      <c r="B38" s="48">
        <v>0.12139452061799037</v>
      </c>
    </row>
    <row r="39" spans="1:2" ht="13.5" thickBot="1">
      <c r="A39" s="29" t="s">
        <v>45</v>
      </c>
      <c r="B39" s="72">
        <v>0.1470918534830063</v>
      </c>
    </row>
    <row r="40" spans="1:2" ht="13.5" thickTop="1">
      <c r="A40" s="27" t="s">
        <v>46</v>
      </c>
      <c r="B40" s="48">
        <v>0.13341106042702913</v>
      </c>
    </row>
    <row r="41" spans="1:2" ht="12.75">
      <c r="A41" s="28" t="s">
        <v>47</v>
      </c>
      <c r="B41" s="48">
        <v>0.13218245015902436</v>
      </c>
    </row>
    <row r="42" spans="1:2" ht="12.75">
      <c r="A42" s="28" t="s">
        <v>48</v>
      </c>
      <c r="B42" s="48">
        <v>0.12905761405482366</v>
      </c>
    </row>
    <row r="43" spans="1:2" ht="12.75">
      <c r="A43" s="28" t="s">
        <v>49</v>
      </c>
      <c r="B43" s="48">
        <v>0.1522852355213548</v>
      </c>
    </row>
    <row r="44" spans="1:2" ht="13.5" thickBot="1">
      <c r="A44" s="29" t="s">
        <v>50</v>
      </c>
      <c r="B44" s="72">
        <v>0.13917165107615856</v>
      </c>
    </row>
    <row r="45" spans="1:2" ht="13.5" thickTop="1">
      <c r="A45" s="27" t="s">
        <v>51</v>
      </c>
      <c r="B45" s="48">
        <v>0.12572727723525018</v>
      </c>
    </row>
    <row r="46" spans="1:2" ht="12.75">
      <c r="A46" s="28" t="s">
        <v>52</v>
      </c>
      <c r="B46" s="48">
        <v>0.1424478659884294</v>
      </c>
    </row>
    <row r="47" spans="1:2" ht="12.75">
      <c r="A47" s="28" t="s">
        <v>53</v>
      </c>
      <c r="B47" s="48">
        <v>0.12576826370934296</v>
      </c>
    </row>
    <row r="48" spans="1:2" ht="12.75">
      <c r="A48" s="28" t="s">
        <v>54</v>
      </c>
      <c r="B48" s="48">
        <v>0.09938093526640107</v>
      </c>
    </row>
    <row r="49" spans="1:2" ht="13.5" thickBot="1">
      <c r="A49" s="29" t="s">
        <v>55</v>
      </c>
      <c r="B49" s="72">
        <v>0.0874725915487825</v>
      </c>
    </row>
    <row r="50" spans="1:2" ht="13.5" thickTop="1">
      <c r="A50" s="27" t="s">
        <v>56</v>
      </c>
      <c r="B50" s="48">
        <v>0.1315817350132413</v>
      </c>
    </row>
    <row r="51" spans="1:2" ht="12.75">
      <c r="A51" s="28" t="s">
        <v>57</v>
      </c>
      <c r="B51" s="48">
        <v>0.1143187315699511</v>
      </c>
    </row>
    <row r="52" spans="1:2" ht="12.75">
      <c r="A52" s="28" t="s">
        <v>58</v>
      </c>
      <c r="B52" s="48">
        <v>0.11464720578508178</v>
      </c>
    </row>
    <row r="53" spans="1:2" ht="12.75">
      <c r="A53" s="28" t="s">
        <v>59</v>
      </c>
      <c r="B53" s="48">
        <v>0.1532141237390305</v>
      </c>
    </row>
    <row r="54" spans="1:2" ht="12.75">
      <c r="A54" s="28" t="s">
        <v>60</v>
      </c>
      <c r="B54" s="48">
        <v>0.13034804914055687</v>
      </c>
    </row>
    <row r="55" spans="1:2" ht="13.5" thickBot="1">
      <c r="A55" s="64" t="s">
        <v>61</v>
      </c>
      <c r="B55" s="72">
        <v>0.12180979944786312</v>
      </c>
    </row>
    <row r="56" spans="1:2" ht="13.5" thickTop="1">
      <c r="A56" s="105" t="s">
        <v>143</v>
      </c>
      <c r="B56" s="107">
        <v>0.12520762750207437</v>
      </c>
    </row>
    <row r="57" spans="1:2" ht="12.75">
      <c r="A57" s="105"/>
      <c r="B57" s="106"/>
    </row>
    <row r="58" ht="12.75">
      <c r="A58" s="16" t="s">
        <v>148</v>
      </c>
    </row>
    <row r="59" ht="12.75">
      <c r="A59" s="16" t="s">
        <v>62</v>
      </c>
    </row>
    <row r="60" ht="12.75">
      <c r="A60" s="16" t="s">
        <v>151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341623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1" sqref="A1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154</v>
      </c>
    </row>
    <row r="2" spans="1:2" s="5" customFormat="1" ht="24.75" thickBot="1">
      <c r="A2" s="3" t="s">
        <v>8</v>
      </c>
      <c r="B2" s="4" t="s">
        <v>153</v>
      </c>
    </row>
    <row r="3" spans="1:235" s="7" customFormat="1" ht="14.25" thickBot="1" thickTop="1">
      <c r="A3" s="6" t="s">
        <v>65</v>
      </c>
      <c r="B3" s="72">
        <v>0.09431490133750808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73">
        <v>0.08432759020153346</v>
      </c>
    </row>
    <row r="5" spans="1:2" ht="12.75">
      <c r="A5" s="8" t="s">
        <v>12</v>
      </c>
      <c r="B5" s="48">
        <v>0.47505611954300264</v>
      </c>
    </row>
    <row r="6" spans="1:2" ht="12.75">
      <c r="A6" s="8" t="s">
        <v>13</v>
      </c>
      <c r="B6" s="48">
        <v>0.31415551865551344</v>
      </c>
    </row>
    <row r="7" spans="1:2" ht="12.75">
      <c r="A7" s="8" t="s">
        <v>14</v>
      </c>
      <c r="B7" s="48">
        <v>0.062339384895962864</v>
      </c>
    </row>
    <row r="8" spans="1:2" ht="13.5" thickBot="1">
      <c r="A8" s="10" t="s">
        <v>15</v>
      </c>
      <c r="B8" s="72">
        <v>0.11863070769785954</v>
      </c>
    </row>
    <row r="9" spans="1:2" ht="13.5" thickTop="1">
      <c r="A9" s="8" t="s">
        <v>16</v>
      </c>
      <c r="B9" s="48">
        <v>0.23260399440274773</v>
      </c>
    </row>
    <row r="10" spans="1:2" ht="12.75">
      <c r="A10" s="8" t="s">
        <v>17</v>
      </c>
      <c r="B10" s="48">
        <v>0.015477926767368495</v>
      </c>
    </row>
    <row r="11" spans="1:2" ht="12.75">
      <c r="A11" s="8" t="s">
        <v>18</v>
      </c>
      <c r="B11" s="48">
        <v>0.22873254859019984</v>
      </c>
    </row>
    <row r="12" spans="1:2" ht="12.75">
      <c r="A12" s="8" t="s">
        <v>19</v>
      </c>
      <c r="B12" s="48">
        <v>-0.11607964857826762</v>
      </c>
    </row>
    <row r="13" spans="1:2" ht="13.5" thickBot="1">
      <c r="A13" s="10" t="s">
        <v>20</v>
      </c>
      <c r="B13" s="72">
        <v>0.13906376475271306</v>
      </c>
    </row>
    <row r="14" spans="1:2" ht="13.5" thickTop="1">
      <c r="A14" s="8" t="s">
        <v>21</v>
      </c>
      <c r="B14" s="48">
        <v>0.20803690637117883</v>
      </c>
    </row>
    <row r="15" spans="1:2" ht="12.75">
      <c r="A15" s="8" t="s">
        <v>22</v>
      </c>
      <c r="B15" s="48">
        <v>0.16750949858190187</v>
      </c>
    </row>
    <row r="16" spans="1:2" ht="12.75">
      <c r="A16" s="8" t="s">
        <v>23</v>
      </c>
      <c r="B16" s="48">
        <v>0.2275392599582126</v>
      </c>
    </row>
    <row r="17" spans="1:2" ht="12.75">
      <c r="A17" s="8" t="s">
        <v>24</v>
      </c>
      <c r="B17" s="48">
        <v>0.02203890239666551</v>
      </c>
    </row>
    <row r="18" spans="1:2" ht="13.5" thickBot="1">
      <c r="A18" s="10" t="s">
        <v>25</v>
      </c>
      <c r="B18" s="72">
        <v>0.05689949541084867</v>
      </c>
    </row>
    <row r="19" spans="1:2" ht="13.5" thickTop="1">
      <c r="A19" s="8" t="s">
        <v>26</v>
      </c>
      <c r="B19" s="48">
        <v>0.0018207808410580326</v>
      </c>
    </row>
    <row r="20" spans="1:2" ht="12.75">
      <c r="A20" s="8" t="s">
        <v>27</v>
      </c>
      <c r="B20" s="48">
        <v>0.005214653966037173</v>
      </c>
    </row>
    <row r="21" spans="1:2" ht="12.75">
      <c r="A21" s="8" t="s">
        <v>28</v>
      </c>
      <c r="B21" s="48">
        <v>0.07730135768116417</v>
      </c>
    </row>
    <row r="22" spans="1:2" ht="12.75">
      <c r="A22" s="8" t="s">
        <v>29</v>
      </c>
      <c r="B22" s="48">
        <v>0.07408544901649779</v>
      </c>
    </row>
    <row r="23" spans="1:2" ht="13.5" thickBot="1">
      <c r="A23" s="10" t="s">
        <v>30</v>
      </c>
      <c r="B23" s="72">
        <v>0.1151279424447107</v>
      </c>
    </row>
    <row r="24" spans="1:2" ht="13.5" thickTop="1">
      <c r="A24" s="8" t="s">
        <v>31</v>
      </c>
      <c r="B24" s="48">
        <v>0.13023595095811238</v>
      </c>
    </row>
    <row r="25" spans="1:2" ht="12.75">
      <c r="A25" s="8" t="s">
        <v>32</v>
      </c>
      <c r="B25" s="48">
        <v>-0.005514515103987499</v>
      </c>
    </row>
    <row r="26" spans="1:2" ht="12.75">
      <c r="A26" s="8" t="s">
        <v>33</v>
      </c>
      <c r="B26" s="48">
        <v>0.04619489993141717</v>
      </c>
    </row>
    <row r="27" spans="1:2" ht="12.75">
      <c r="A27" s="8" t="s">
        <v>34</v>
      </c>
      <c r="B27" s="48">
        <v>0.08282210187796119</v>
      </c>
    </row>
    <row r="28" spans="1:2" ht="13.5" thickBot="1">
      <c r="A28" s="10" t="s">
        <v>35</v>
      </c>
      <c r="B28" s="72">
        <v>0.07618092444065425</v>
      </c>
    </row>
    <row r="29" spans="1:2" ht="13.5" thickTop="1">
      <c r="A29" s="8" t="s">
        <v>36</v>
      </c>
      <c r="B29" s="48">
        <v>0.03957022673215541</v>
      </c>
    </row>
    <row r="30" spans="1:2" ht="12.75">
      <c r="A30" s="8" t="s">
        <v>37</v>
      </c>
      <c r="B30" s="48">
        <v>0.12271681539319576</v>
      </c>
    </row>
    <row r="31" spans="1:2" ht="12.75">
      <c r="A31" s="8" t="s">
        <v>38</v>
      </c>
      <c r="B31" s="48">
        <v>0.019490582098347774</v>
      </c>
    </row>
    <row r="32" spans="1:2" ht="12.75">
      <c r="A32" s="8" t="s">
        <v>39</v>
      </c>
      <c r="B32" s="48">
        <v>0.5655543200394346</v>
      </c>
    </row>
    <row r="33" spans="1:2" ht="13.5" thickBot="1">
      <c r="A33" s="10" t="s">
        <v>40</v>
      </c>
      <c r="B33" s="72">
        <v>0.184168493807083</v>
      </c>
    </row>
    <row r="34" spans="1:2" ht="13.5" thickTop="1">
      <c r="A34" s="8" t="s">
        <v>41</v>
      </c>
      <c r="B34" s="48">
        <v>0.033848080477415846</v>
      </c>
    </row>
    <row r="35" spans="1:2" ht="12.75">
      <c r="A35" s="8" t="s">
        <v>42</v>
      </c>
      <c r="B35" s="48">
        <v>0.26532898812249184</v>
      </c>
    </row>
    <row r="36" spans="1:2" ht="12.75">
      <c r="A36" s="8" t="s">
        <v>43</v>
      </c>
      <c r="B36" s="48">
        <v>0.039770735353455176</v>
      </c>
    </row>
    <row r="37" spans="1:2" ht="12.75">
      <c r="A37" s="8" t="s">
        <v>44</v>
      </c>
      <c r="B37" s="48">
        <v>0.16400960715567456</v>
      </c>
    </row>
    <row r="38" spans="1:2" ht="13.5" thickBot="1">
      <c r="A38" s="10" t="s">
        <v>45</v>
      </c>
      <c r="B38" s="72">
        <v>0.00018155992011363516</v>
      </c>
    </row>
    <row r="39" spans="1:2" ht="13.5" thickTop="1">
      <c r="A39" s="8" t="s">
        <v>46</v>
      </c>
      <c r="B39" s="48">
        <v>0.022029263650846263</v>
      </c>
    </row>
    <row r="40" spans="1:2" ht="12.75">
      <c r="A40" s="8" t="s">
        <v>47</v>
      </c>
      <c r="B40" s="48">
        <v>0.05550679036519876</v>
      </c>
    </row>
    <row r="41" spans="1:2" ht="12.75">
      <c r="A41" s="8" t="s">
        <v>48</v>
      </c>
      <c r="B41" s="48">
        <v>0.1024860167423702</v>
      </c>
    </row>
    <row r="42" spans="1:2" ht="12.75">
      <c r="A42" s="8" t="s">
        <v>49</v>
      </c>
      <c r="B42" s="48">
        <v>-0.010058161822811714</v>
      </c>
    </row>
    <row r="43" spans="1:2" ht="13.5" thickBot="1">
      <c r="A43" s="10" t="s">
        <v>50</v>
      </c>
      <c r="B43" s="72">
        <v>-0.036661842739990354</v>
      </c>
    </row>
    <row r="44" spans="1:2" ht="13.5" thickTop="1">
      <c r="A44" s="8" t="s">
        <v>51</v>
      </c>
      <c r="B44" s="48">
        <v>0.20586862978899892</v>
      </c>
    </row>
    <row r="45" spans="1:2" ht="12.75">
      <c r="A45" s="8" t="s">
        <v>52</v>
      </c>
      <c r="B45" s="48">
        <v>0.04747915087187263</v>
      </c>
    </row>
    <row r="46" spans="1:2" ht="12.75">
      <c r="A46" s="8" t="s">
        <v>53</v>
      </c>
      <c r="B46" s="48">
        <v>0.1330293594642083</v>
      </c>
    </row>
    <row r="47" spans="1:2" ht="12.75">
      <c r="A47" s="8" t="s">
        <v>54</v>
      </c>
      <c r="B47" s="48">
        <v>0.19272294862068876</v>
      </c>
    </row>
    <row r="48" spans="1:2" ht="13.5" thickBot="1">
      <c r="A48" s="10" t="s">
        <v>55</v>
      </c>
      <c r="B48" s="72">
        <v>0.24115761169332597</v>
      </c>
    </row>
    <row r="49" spans="1:2" ht="13.5" thickTop="1">
      <c r="A49" s="8" t="s">
        <v>56</v>
      </c>
      <c r="B49" s="48">
        <v>0.15944447587260283</v>
      </c>
    </row>
    <row r="50" spans="1:2" ht="12.75">
      <c r="A50" s="8" t="s">
        <v>57</v>
      </c>
      <c r="B50" s="48">
        <v>0.17429164031046473</v>
      </c>
    </row>
    <row r="51" spans="1:2" ht="12.75">
      <c r="A51" s="8" t="s">
        <v>58</v>
      </c>
      <c r="B51" s="48">
        <v>0.14132049004613578</v>
      </c>
    </row>
    <row r="52" spans="1:2" ht="12.75">
      <c r="A52" s="8" t="s">
        <v>59</v>
      </c>
      <c r="B52" s="48">
        <v>0.002499333751089407</v>
      </c>
    </row>
    <row r="53" spans="1:2" ht="12.75">
      <c r="A53" s="8" t="s">
        <v>60</v>
      </c>
      <c r="B53" s="48">
        <v>0.05327586508877122</v>
      </c>
    </row>
    <row r="54" spans="1:2" ht="13.5" thickBot="1">
      <c r="A54" s="11" t="s">
        <v>61</v>
      </c>
      <c r="B54" s="72">
        <v>0.1678652108433735</v>
      </c>
    </row>
    <row r="55" spans="1:2" ht="12.75">
      <c r="A55" s="108"/>
      <c r="B55" s="106"/>
    </row>
    <row r="56" ht="12.75">
      <c r="A56" s="16" t="s">
        <v>148</v>
      </c>
    </row>
    <row r="57" ht="12.75">
      <c r="A57" s="16" t="s">
        <v>62</v>
      </c>
    </row>
    <row r="58" spans="1:4" ht="12.75">
      <c r="A58" s="16" t="s">
        <v>152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66" r:id="rId3"/>
  <legacyDrawing r:id="rId2"/>
  <oleObjects>
    <oleObject progId="MSMap.8" shapeId="3460068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51" t="s">
        <v>144</v>
      </c>
      <c r="B1" s="47"/>
      <c r="C1" s="47"/>
    </row>
    <row r="2" spans="1:5" s="5" customFormat="1" ht="51.75" customHeight="1">
      <c r="A2" s="113" t="s">
        <v>146</v>
      </c>
      <c r="B2" s="114"/>
      <c r="C2" s="114"/>
      <c r="D2" s="114"/>
      <c r="E2" s="114"/>
    </row>
    <row r="3" spans="1:5" ht="51.75" thickBot="1">
      <c r="A3" s="52" t="s">
        <v>77</v>
      </c>
      <c r="B3" s="53" t="s">
        <v>9</v>
      </c>
      <c r="C3" s="54" t="s">
        <v>78</v>
      </c>
      <c r="D3" s="54" t="s">
        <v>147</v>
      </c>
      <c r="E3" s="55" t="s">
        <v>145</v>
      </c>
    </row>
    <row r="4" spans="1:5" ht="14.25" thickBot="1" thickTop="1">
      <c r="A4" s="61" t="s">
        <v>88</v>
      </c>
      <c r="B4" s="67">
        <v>36790113</v>
      </c>
      <c r="C4" s="72">
        <v>0.12411883153737073</v>
      </c>
      <c r="D4" s="72">
        <v>0.09431490133750808</v>
      </c>
      <c r="E4" s="72">
        <v>0.10066519276182667</v>
      </c>
    </row>
    <row r="5" spans="1:5" ht="13.5" thickTop="1">
      <c r="A5" s="75" t="s">
        <v>11</v>
      </c>
      <c r="B5" s="68">
        <v>603733</v>
      </c>
      <c r="C5" s="73">
        <v>0.13246126208036846</v>
      </c>
      <c r="D5" s="73">
        <v>0.08432759020153346</v>
      </c>
      <c r="E5" s="73">
        <v>0.13073509096787467</v>
      </c>
    </row>
    <row r="6" spans="1:5" ht="12.75">
      <c r="A6" s="75" t="s">
        <v>12</v>
      </c>
      <c r="B6" s="69">
        <v>44026</v>
      </c>
      <c r="C6" s="48">
        <v>0.06633808525738291</v>
      </c>
      <c r="D6" s="48">
        <v>0.47505611954300264</v>
      </c>
      <c r="E6" s="48">
        <v>0.09097107236778026</v>
      </c>
    </row>
    <row r="7" spans="1:5" ht="12.75">
      <c r="A7" s="75" t="s">
        <v>13</v>
      </c>
      <c r="B7" s="69">
        <v>758181</v>
      </c>
      <c r="C7" s="48">
        <v>0.12765511444798472</v>
      </c>
      <c r="D7" s="48">
        <v>0.31415551865551344</v>
      </c>
      <c r="E7" s="48">
        <v>0.08081073713138612</v>
      </c>
    </row>
    <row r="8" spans="1:5" ht="12.75">
      <c r="A8" s="75" t="s">
        <v>14</v>
      </c>
      <c r="B8" s="69">
        <v>384450</v>
      </c>
      <c r="C8" s="48">
        <v>0.13833346406856187</v>
      </c>
      <c r="D8" s="48">
        <v>0.062339384895962864</v>
      </c>
      <c r="E8" s="48">
        <v>0.14454914006613812</v>
      </c>
    </row>
    <row r="9" spans="1:5" ht="13.5" thickBot="1">
      <c r="A9" s="75" t="s">
        <v>15</v>
      </c>
      <c r="B9" s="70">
        <v>3868574</v>
      </c>
      <c r="C9" s="72">
        <v>0.10706737133555888</v>
      </c>
      <c r="D9" s="72">
        <v>0.11863070769785954</v>
      </c>
      <c r="E9" s="72">
        <v>0.08232291813175519</v>
      </c>
    </row>
    <row r="10" spans="1:5" ht="13.5" thickTop="1">
      <c r="A10" s="78" t="s">
        <v>16</v>
      </c>
      <c r="B10" s="68">
        <v>465096</v>
      </c>
      <c r="C10" s="48">
        <v>0.09969525272031479</v>
      </c>
      <c r="D10" s="48">
        <v>0.23260399440274773</v>
      </c>
      <c r="E10" s="48">
        <v>0.0857441703904178</v>
      </c>
    </row>
    <row r="11" spans="1:5" ht="12.75">
      <c r="A11" s="75" t="s">
        <v>17</v>
      </c>
      <c r="B11" s="69">
        <v>474150</v>
      </c>
      <c r="C11" s="48">
        <v>0.13507404074356102</v>
      </c>
      <c r="D11" s="48">
        <v>0.015477926767368495</v>
      </c>
      <c r="E11" s="48">
        <v>0.07534904252220766</v>
      </c>
    </row>
    <row r="12" spans="1:5" ht="12.75">
      <c r="A12" s="75" t="s">
        <v>18</v>
      </c>
      <c r="B12" s="69">
        <v>112214</v>
      </c>
      <c r="C12" s="48">
        <v>0.1330300027029462</v>
      </c>
      <c r="D12" s="48">
        <v>0.22873254859019984</v>
      </c>
      <c r="E12" s="48">
        <v>0.07481974228962181</v>
      </c>
    </row>
    <row r="13" spans="1:5" ht="12.75">
      <c r="A13" s="76" t="s">
        <v>19</v>
      </c>
      <c r="B13" s="69">
        <v>67208</v>
      </c>
      <c r="C13" s="48">
        <v>0.12208071989987666</v>
      </c>
      <c r="D13" s="48">
        <v>-0.11607964857826762</v>
      </c>
      <c r="E13" s="48">
        <v>0.17603564783077075</v>
      </c>
    </row>
    <row r="14" spans="1:5" ht="13.5" thickBot="1">
      <c r="A14" s="75" t="s">
        <v>20</v>
      </c>
      <c r="B14" s="70">
        <v>2993160</v>
      </c>
      <c r="C14" s="72">
        <v>0.16825086464966793</v>
      </c>
      <c r="D14" s="72">
        <v>0.13906376475271306</v>
      </c>
      <c r="E14" s="72">
        <v>0.10262563165419138</v>
      </c>
    </row>
    <row r="15" spans="1:5" ht="13.5" thickTop="1">
      <c r="A15" s="78" t="s">
        <v>21</v>
      </c>
      <c r="B15" s="68">
        <v>870422</v>
      </c>
      <c r="C15" s="48">
        <v>0.09593989623233798</v>
      </c>
      <c r="D15" s="48">
        <v>0.20803690637117883</v>
      </c>
      <c r="E15" s="48">
        <v>0.13042801098325654</v>
      </c>
    </row>
    <row r="16" spans="1:5" ht="12.75">
      <c r="A16" s="75" t="s">
        <v>22</v>
      </c>
      <c r="B16" s="69">
        <v>174538</v>
      </c>
      <c r="C16" s="48">
        <v>0.1368717230476304</v>
      </c>
      <c r="D16" s="48">
        <v>0.16750949858190187</v>
      </c>
      <c r="E16" s="48">
        <v>0.09281170520483527</v>
      </c>
    </row>
    <row r="17" spans="1:5" ht="12.75">
      <c r="A17" s="75" t="s">
        <v>23</v>
      </c>
      <c r="B17" s="69">
        <v>163917</v>
      </c>
      <c r="C17" s="48">
        <v>0.11469978223996148</v>
      </c>
      <c r="D17" s="48">
        <v>0.2275392599582126</v>
      </c>
      <c r="E17" s="48">
        <v>0.08680189083558813</v>
      </c>
    </row>
    <row r="18" spans="1:5" ht="12.75">
      <c r="A18" s="75" t="s">
        <v>24</v>
      </c>
      <c r="B18" s="69">
        <v>1530074</v>
      </c>
      <c r="C18" s="48">
        <v>0.11988008497128227</v>
      </c>
      <c r="D18" s="48">
        <v>0.02203890239666551</v>
      </c>
      <c r="E18" s="48">
        <v>0.08716916578639954</v>
      </c>
    </row>
    <row r="19" spans="1:5" ht="13.5" thickBot="1">
      <c r="A19" s="75" t="s">
        <v>25</v>
      </c>
      <c r="B19" s="70">
        <v>777506</v>
      </c>
      <c r="C19" s="72">
        <v>0.12396513824278262</v>
      </c>
      <c r="D19" s="72">
        <v>0.05689949541084867</v>
      </c>
      <c r="E19" s="72">
        <v>0.07997172172966913</v>
      </c>
    </row>
    <row r="20" spans="1:5" ht="13.5" thickTop="1">
      <c r="A20" s="78" t="s">
        <v>26</v>
      </c>
      <c r="B20" s="68">
        <v>435220</v>
      </c>
      <c r="C20" s="48">
        <v>0.1467198231891621</v>
      </c>
      <c r="D20" s="48">
        <v>0.0018207808410580326</v>
      </c>
      <c r="E20" s="48">
        <v>0.08004787143101384</v>
      </c>
    </row>
    <row r="21" spans="1:5" ht="12.75">
      <c r="A21" s="75" t="s">
        <v>27</v>
      </c>
      <c r="B21" s="69">
        <v>357005</v>
      </c>
      <c r="C21" s="48">
        <v>0.13007129774724768</v>
      </c>
      <c r="D21" s="48">
        <v>0.005214653966037173</v>
      </c>
      <c r="E21" s="48">
        <v>0.07892354942731872</v>
      </c>
    </row>
    <row r="22" spans="1:5" ht="12.75">
      <c r="A22" s="75" t="s">
        <v>28</v>
      </c>
      <c r="B22" s="69">
        <v>525764</v>
      </c>
      <c r="C22" s="48">
        <v>0.12597962574923832</v>
      </c>
      <c r="D22" s="48">
        <v>0.07730135768116417</v>
      </c>
      <c r="E22" s="48">
        <v>0.13509375037826976</v>
      </c>
    </row>
    <row r="23" spans="1:5" ht="12.75">
      <c r="A23" s="75" t="s">
        <v>29</v>
      </c>
      <c r="B23" s="69">
        <v>531581</v>
      </c>
      <c r="C23" s="48">
        <v>0.11751209427477237</v>
      </c>
      <c r="D23" s="48">
        <v>0.07408544901649779</v>
      </c>
      <c r="E23" s="48">
        <v>0.15616346669877176</v>
      </c>
    </row>
    <row r="24" spans="1:5" ht="13.5" thickBot="1">
      <c r="A24" s="75" t="s">
        <v>30</v>
      </c>
      <c r="B24" s="70">
        <v>192664</v>
      </c>
      <c r="C24" s="72">
        <v>0.145791351527236</v>
      </c>
      <c r="D24" s="72">
        <v>0.1151279424447107</v>
      </c>
      <c r="E24" s="72">
        <v>0.11027409643504797</v>
      </c>
    </row>
    <row r="25" spans="1:5" ht="13.5" thickTop="1">
      <c r="A25" s="78" t="s">
        <v>31</v>
      </c>
      <c r="B25" s="68">
        <v>644560</v>
      </c>
      <c r="C25" s="48">
        <v>0.11509202576678616</v>
      </c>
      <c r="D25" s="48">
        <v>0.13023595095811238</v>
      </c>
      <c r="E25" s="48">
        <v>0.07892093533475852</v>
      </c>
    </row>
    <row r="26" spans="1:5" ht="12.75">
      <c r="A26" s="75" t="s">
        <v>32</v>
      </c>
      <c r="B26" s="69">
        <v>852826</v>
      </c>
      <c r="C26" s="48">
        <v>0.13328023957205345</v>
      </c>
      <c r="D26" s="48">
        <v>-0.005514515103987499</v>
      </c>
      <c r="E26" s="48">
        <v>0.10028878674441244</v>
      </c>
    </row>
    <row r="27" spans="1:5" ht="12.75">
      <c r="A27" s="75" t="s">
        <v>33</v>
      </c>
      <c r="B27" s="69">
        <v>1258494</v>
      </c>
      <c r="C27" s="48">
        <v>0.12434654762539943</v>
      </c>
      <c r="D27" s="48">
        <v>0.04619489993141717</v>
      </c>
      <c r="E27" s="48">
        <v>0.08561753124866509</v>
      </c>
    </row>
    <row r="28" spans="1:5" ht="12.75">
      <c r="A28" s="75" t="s">
        <v>34</v>
      </c>
      <c r="B28" s="69">
        <v>623241</v>
      </c>
      <c r="C28" s="48">
        <v>0.12142322346930008</v>
      </c>
      <c r="D28" s="48">
        <v>0.08282210187796119</v>
      </c>
      <c r="E28" s="48">
        <v>0.0843305153502225</v>
      </c>
    </row>
    <row r="29" spans="1:5" ht="13.5" thickBot="1">
      <c r="A29" s="75" t="s">
        <v>35</v>
      </c>
      <c r="B29" s="70">
        <v>358393</v>
      </c>
      <c r="C29" s="72">
        <v>0.12269161353577845</v>
      </c>
      <c r="D29" s="72">
        <v>0.07618092444065425</v>
      </c>
      <c r="E29" s="72">
        <v>0.15670172692430628</v>
      </c>
    </row>
    <row r="30" spans="1:5" ht="13.5" thickTop="1">
      <c r="A30" s="78" t="s">
        <v>36</v>
      </c>
      <c r="B30" s="68">
        <v>773171</v>
      </c>
      <c r="C30" s="48">
        <v>0.13329822026753743</v>
      </c>
      <c r="D30" s="48">
        <v>0.03957022673215541</v>
      </c>
      <c r="E30" s="48">
        <v>0.09116078454230175</v>
      </c>
    </row>
    <row r="31" spans="1:5" ht="12.75">
      <c r="A31" s="75" t="s">
        <v>37</v>
      </c>
      <c r="B31" s="69">
        <v>128834</v>
      </c>
      <c r="C31" s="48">
        <v>0.13769170754646404</v>
      </c>
      <c r="D31" s="48">
        <v>0.12271681539319576</v>
      </c>
      <c r="E31" s="48">
        <v>0.09095597777260174</v>
      </c>
    </row>
    <row r="32" spans="1:5" ht="12.75">
      <c r="A32" s="75" t="s">
        <v>38</v>
      </c>
      <c r="B32" s="69">
        <v>233550</v>
      </c>
      <c r="C32" s="48">
        <v>0.13279038337217638</v>
      </c>
      <c r="D32" s="48">
        <v>0.019490582098347774</v>
      </c>
      <c r="E32" s="48">
        <v>0.08720552284858861</v>
      </c>
    </row>
    <row r="33" spans="1:5" ht="12.75">
      <c r="A33" s="75" t="s">
        <v>39</v>
      </c>
      <c r="B33" s="69">
        <v>273136</v>
      </c>
      <c r="C33" s="48">
        <v>0.11310883230005545</v>
      </c>
      <c r="D33" s="48">
        <v>0.5655543200394346</v>
      </c>
      <c r="E33" s="48">
        <v>0.0831374041813147</v>
      </c>
    </row>
    <row r="34" spans="1:5" ht="13.5" thickBot="1">
      <c r="A34" s="75" t="s">
        <v>40</v>
      </c>
      <c r="B34" s="70">
        <v>163105</v>
      </c>
      <c r="C34" s="72">
        <v>0.12451333648869414</v>
      </c>
      <c r="D34" s="72">
        <v>0.184168493807083</v>
      </c>
      <c r="E34" s="72">
        <v>0.06911233358289118</v>
      </c>
    </row>
    <row r="35" spans="1:5" ht="13.5" thickTop="1">
      <c r="A35" s="78" t="s">
        <v>41</v>
      </c>
      <c r="B35" s="68">
        <v>1129356</v>
      </c>
      <c r="C35" s="48">
        <v>0.1295441289068213</v>
      </c>
      <c r="D35" s="48">
        <v>0.033848080477415846</v>
      </c>
      <c r="E35" s="48">
        <v>0.0869425610431432</v>
      </c>
    </row>
    <row r="36" spans="1:5" ht="12.75">
      <c r="A36" s="75" t="s">
        <v>42</v>
      </c>
      <c r="B36" s="69">
        <v>234902</v>
      </c>
      <c r="C36" s="48">
        <v>0.12181287544389499</v>
      </c>
      <c r="D36" s="48">
        <v>0.26532898812249184</v>
      </c>
      <c r="E36" s="48">
        <v>0.12515209840490255</v>
      </c>
    </row>
    <row r="37" spans="1:5" ht="12.75">
      <c r="A37" s="75" t="s">
        <v>43</v>
      </c>
      <c r="B37" s="69">
        <v>2515064</v>
      </c>
      <c r="C37" s="48">
        <v>0.130621258367468</v>
      </c>
      <c r="D37" s="48">
        <v>0.039770735353455176</v>
      </c>
      <c r="E37" s="48">
        <v>0.1284896826040526</v>
      </c>
    </row>
    <row r="38" spans="1:5" ht="12.75">
      <c r="A38" s="75" t="s">
        <v>44</v>
      </c>
      <c r="B38" s="69">
        <v>1054098</v>
      </c>
      <c r="C38" s="48">
        <v>0.12139452061799037</v>
      </c>
      <c r="D38" s="48">
        <v>0.16400960715567456</v>
      </c>
      <c r="E38" s="48">
        <v>0.12113719767779332</v>
      </c>
    </row>
    <row r="39" spans="1:5" ht="13.5" thickBot="1">
      <c r="A39" s="75" t="s">
        <v>45</v>
      </c>
      <c r="B39" s="70">
        <v>93650</v>
      </c>
      <c r="C39" s="72">
        <v>0.1470918534830063</v>
      </c>
      <c r="D39" s="72">
        <v>0.00018155992011363516</v>
      </c>
      <c r="E39" s="72">
        <v>0.1410943315710865</v>
      </c>
    </row>
    <row r="40" spans="1:5" ht="13.5" thickTop="1">
      <c r="A40" s="78" t="s">
        <v>46</v>
      </c>
      <c r="B40" s="68">
        <v>1529430</v>
      </c>
      <c r="C40" s="48">
        <v>0.13341106042702913</v>
      </c>
      <c r="D40" s="48">
        <v>0.022029263650846263</v>
      </c>
      <c r="E40" s="48">
        <v>0.08350120102071017</v>
      </c>
    </row>
    <row r="41" spans="1:5" ht="12.75">
      <c r="A41" s="75" t="s">
        <v>47</v>
      </c>
      <c r="B41" s="69">
        <v>468968</v>
      </c>
      <c r="C41" s="48">
        <v>0.13218245015902436</v>
      </c>
      <c r="D41" s="48">
        <v>0.05550679036519876</v>
      </c>
      <c r="E41" s="48">
        <v>0.11233065079687113</v>
      </c>
    </row>
    <row r="42" spans="1:5" ht="12.75">
      <c r="A42" s="75" t="s">
        <v>48</v>
      </c>
      <c r="B42" s="69">
        <v>469906</v>
      </c>
      <c r="C42" s="48">
        <v>0.12905761405482366</v>
      </c>
      <c r="D42" s="48">
        <v>0.1024860167423702</v>
      </c>
      <c r="E42" s="48">
        <v>0.07881779933629443</v>
      </c>
    </row>
    <row r="43" spans="1:5" ht="12.75">
      <c r="A43" s="75" t="s">
        <v>49</v>
      </c>
      <c r="B43" s="69">
        <v>1892847</v>
      </c>
      <c r="C43" s="48">
        <v>0.1522852355213548</v>
      </c>
      <c r="D43" s="48">
        <v>-0.010058161822811714</v>
      </c>
      <c r="E43" s="48">
        <v>0.09025401866015205</v>
      </c>
    </row>
    <row r="44" spans="1:5" ht="13.5" thickBot="1">
      <c r="A44" s="75" t="s">
        <v>50</v>
      </c>
      <c r="B44" s="70">
        <v>149775</v>
      </c>
      <c r="C44" s="72">
        <v>0.13917165107615856</v>
      </c>
      <c r="D44" s="72">
        <v>-0.036661842739990354</v>
      </c>
      <c r="E44" s="72">
        <v>0.07762103970644926</v>
      </c>
    </row>
    <row r="45" spans="1:5" ht="13.5" thickTop="1">
      <c r="A45" s="78" t="s">
        <v>51</v>
      </c>
      <c r="B45" s="68">
        <v>534980</v>
      </c>
      <c r="C45" s="48">
        <v>0.12572727723525018</v>
      </c>
      <c r="D45" s="48">
        <v>0.20586862978899892</v>
      </c>
      <c r="E45" s="48">
        <v>0.11516949893144568</v>
      </c>
    </row>
    <row r="46" spans="1:5" ht="12.75">
      <c r="A46" s="75" t="s">
        <v>52</v>
      </c>
      <c r="B46" s="69">
        <v>110530</v>
      </c>
      <c r="C46" s="48">
        <v>0.1424478659884294</v>
      </c>
      <c r="D46" s="48">
        <v>0.04747915087187263</v>
      </c>
      <c r="E46" s="48">
        <v>0.1252715848812856</v>
      </c>
    </row>
    <row r="47" spans="1:5" ht="12.75">
      <c r="A47" s="75" t="s">
        <v>53</v>
      </c>
      <c r="B47" s="69">
        <v>749951</v>
      </c>
      <c r="C47" s="48">
        <v>0.12576826370934296</v>
      </c>
      <c r="D47" s="48">
        <v>0.1330293594642083</v>
      </c>
      <c r="E47" s="48">
        <v>0.13145902656364558</v>
      </c>
    </row>
    <row r="48" spans="1:5" ht="12.75">
      <c r="A48" s="75" t="s">
        <v>54</v>
      </c>
      <c r="B48" s="69">
        <v>2271845</v>
      </c>
      <c r="C48" s="48">
        <v>0.09938093526640107</v>
      </c>
      <c r="D48" s="48">
        <v>0.19272294862068876</v>
      </c>
      <c r="E48" s="48">
        <v>0.12689696139507298</v>
      </c>
    </row>
    <row r="49" spans="1:5" ht="13.5" thickBot="1">
      <c r="A49" s="75" t="s">
        <v>55</v>
      </c>
      <c r="B49" s="70">
        <v>216021</v>
      </c>
      <c r="C49" s="72">
        <v>0.0874725915487825</v>
      </c>
      <c r="D49" s="72">
        <v>0.24115761169332597</v>
      </c>
      <c r="E49" s="72">
        <v>0.06542250383644374</v>
      </c>
    </row>
    <row r="50" spans="1:5" ht="13.5" thickTop="1">
      <c r="A50" s="78" t="s">
        <v>56</v>
      </c>
      <c r="B50" s="68">
        <v>81982</v>
      </c>
      <c r="C50" s="48">
        <v>0.1315817350132413</v>
      </c>
      <c r="D50" s="48">
        <v>0.15944447587260283</v>
      </c>
      <c r="E50" s="48">
        <v>0.0999909158155651</v>
      </c>
    </row>
    <row r="51" spans="1:5" ht="12.75">
      <c r="A51" s="75" t="s">
        <v>57</v>
      </c>
      <c r="B51" s="69">
        <v>865103</v>
      </c>
      <c r="C51" s="48">
        <v>0.1143187315699511</v>
      </c>
      <c r="D51" s="48">
        <v>0.17429164031046473</v>
      </c>
      <c r="E51" s="48">
        <v>0.09789513829613351</v>
      </c>
    </row>
    <row r="52" spans="1:5" ht="12.75">
      <c r="A52" s="75" t="s">
        <v>58</v>
      </c>
      <c r="B52" s="69">
        <v>720874</v>
      </c>
      <c r="C52" s="48">
        <v>0.11464720578508178</v>
      </c>
      <c r="D52" s="48">
        <v>0.14132049004613578</v>
      </c>
      <c r="E52" s="48">
        <v>0.08677031541075819</v>
      </c>
    </row>
    <row r="53" spans="1:5" ht="12.75">
      <c r="A53" s="75" t="s">
        <v>59</v>
      </c>
      <c r="B53" s="69">
        <v>278368</v>
      </c>
      <c r="C53" s="48">
        <v>0.1532141237390305</v>
      </c>
      <c r="D53" s="48">
        <v>0.002499333751089407</v>
      </c>
      <c r="E53" s="48">
        <v>0.11638197044445525</v>
      </c>
    </row>
    <row r="54" spans="1:5" ht="12.75">
      <c r="A54" s="75" t="s">
        <v>60</v>
      </c>
      <c r="B54" s="69">
        <v>721633</v>
      </c>
      <c r="C54" s="48">
        <v>0.13034804914055687</v>
      </c>
      <c r="D54" s="48">
        <v>0.05327586508877122</v>
      </c>
      <c r="E54" s="48">
        <v>0.07677559484438407</v>
      </c>
    </row>
    <row r="55" spans="1:5" ht="13.5" thickBot="1">
      <c r="A55" s="77" t="s">
        <v>61</v>
      </c>
      <c r="B55" s="74">
        <v>62037</v>
      </c>
      <c r="C55" s="72">
        <v>0.12180979944786312</v>
      </c>
      <c r="D55" s="72">
        <v>0.1678652108433735</v>
      </c>
      <c r="E55" s="72">
        <v>0.08021134318500785</v>
      </c>
    </row>
    <row r="56" spans="1:5" ht="13.5" thickTop="1">
      <c r="A56" s="21" t="s">
        <v>143</v>
      </c>
      <c r="B56" s="102">
        <v>489819</v>
      </c>
      <c r="C56" s="103">
        <v>0.12520762750207437</v>
      </c>
      <c r="D56" s="109" t="s">
        <v>155</v>
      </c>
      <c r="E56" s="103">
        <v>0.44251715239136125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M13" sqref="M13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5" t="s">
        <v>139</v>
      </c>
      <c r="B1" s="36"/>
      <c r="C1" s="37"/>
    </row>
    <row r="2" spans="1:12" ht="25.5" customHeight="1">
      <c r="A2" s="115" t="s">
        <v>86</v>
      </c>
      <c r="B2" s="116"/>
      <c r="C2" s="40"/>
      <c r="L2" s="100"/>
    </row>
    <row r="3" spans="1:12" ht="12.75">
      <c r="A3" s="31" t="s">
        <v>66</v>
      </c>
      <c r="B3" s="100">
        <v>0.035863083081447596</v>
      </c>
      <c r="C3" s="41"/>
      <c r="L3" s="100"/>
    </row>
    <row r="4" spans="1:12" ht="12.75">
      <c r="A4" s="31" t="s">
        <v>67</v>
      </c>
      <c r="B4" s="100">
        <v>0.05587778776243771</v>
      </c>
      <c r="C4" s="42"/>
      <c r="L4" s="100"/>
    </row>
    <row r="5" spans="1:12" ht="12.75">
      <c r="A5" s="31" t="s">
        <v>68</v>
      </c>
      <c r="B5" s="100">
        <v>0.17931541540723797</v>
      </c>
      <c r="C5" s="42"/>
      <c r="L5" s="100"/>
    </row>
    <row r="6" spans="1:12" ht="12.75">
      <c r="A6" s="31" t="s">
        <v>69</v>
      </c>
      <c r="B6" s="100">
        <v>0.1896086921003186</v>
      </c>
      <c r="C6" s="42"/>
      <c r="L6" s="100"/>
    </row>
    <row r="7" spans="1:12" ht="12.75">
      <c r="A7" s="31" t="s">
        <v>70</v>
      </c>
      <c r="B7" s="100">
        <v>0.18544236581978596</v>
      </c>
      <c r="C7" s="42"/>
      <c r="L7" s="100"/>
    </row>
    <row r="8" spans="1:12" ht="12.75">
      <c r="A8" s="31" t="s">
        <v>71</v>
      </c>
      <c r="B8" s="100">
        <v>0.1711461481905073</v>
      </c>
      <c r="C8" s="42"/>
      <c r="L8" s="100"/>
    </row>
    <row r="9" spans="1:3" ht="12.75">
      <c r="A9" s="31" t="s">
        <v>72</v>
      </c>
      <c r="B9" s="100">
        <v>0.18274650763826486</v>
      </c>
      <c r="C9" s="43"/>
    </row>
    <row r="10" spans="1:3" ht="42.75" customHeight="1">
      <c r="A10" s="118" t="s">
        <v>140</v>
      </c>
      <c r="B10" s="116"/>
      <c r="C10" s="32"/>
    </row>
    <row r="11" spans="1:3" ht="52.5" customHeight="1">
      <c r="A11" s="101"/>
      <c r="B11" s="49"/>
      <c r="C11" s="32"/>
    </row>
    <row r="12" spans="1:3" ht="25.5" customHeight="1">
      <c r="A12" s="38" t="s">
        <v>73</v>
      </c>
      <c r="B12" s="39"/>
      <c r="C12" s="40"/>
    </row>
    <row r="13" spans="1:3" ht="12.75">
      <c r="A13" s="31" t="s">
        <v>74</v>
      </c>
      <c r="B13" s="50">
        <v>0.04997530290263533</v>
      </c>
      <c r="C13" s="41"/>
    </row>
    <row r="14" spans="1:3" ht="12.75">
      <c r="A14" s="31" t="s">
        <v>75</v>
      </c>
      <c r="B14" s="50">
        <v>0.21663712700119128</v>
      </c>
      <c r="C14" s="42"/>
    </row>
    <row r="15" spans="1:3" ht="12.75">
      <c r="A15" s="31" t="s">
        <v>67</v>
      </c>
      <c r="B15" s="50">
        <v>0.2107969898596624</v>
      </c>
      <c r="C15" s="42"/>
    </row>
    <row r="16" spans="1:3" ht="12.75">
      <c r="A16" s="31" t="s">
        <v>68</v>
      </c>
      <c r="B16" s="50">
        <v>0.22991544876078682</v>
      </c>
      <c r="C16" s="42"/>
    </row>
    <row r="17" spans="1:3" ht="12.75">
      <c r="A17" s="31" t="s">
        <v>69</v>
      </c>
      <c r="B17" s="50">
        <v>0.10663334979806491</v>
      </c>
      <c r="C17" s="42"/>
    </row>
    <row r="18" spans="1:3" ht="12.75">
      <c r="A18" s="31" t="s">
        <v>70</v>
      </c>
      <c r="B18" s="50">
        <v>0.08318563500595635</v>
      </c>
      <c r="C18" s="42"/>
    </row>
    <row r="19" spans="1:3" ht="12.75">
      <c r="A19" s="31" t="s">
        <v>76</v>
      </c>
      <c r="B19" s="50">
        <v>0.10285614667170294</v>
      </c>
      <c r="C19" s="43"/>
    </row>
    <row r="20" spans="1:3" ht="38.25" customHeight="1">
      <c r="A20" s="118" t="s">
        <v>141</v>
      </c>
      <c r="B20" s="116"/>
      <c r="C20" s="66"/>
    </row>
    <row r="21" spans="1:3" ht="76.5" customHeight="1">
      <c r="A21" s="117" t="s">
        <v>142</v>
      </c>
      <c r="B21" s="116"/>
      <c r="C21" s="44"/>
    </row>
    <row r="23" ht="12.75">
      <c r="B23" s="50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158</v>
      </c>
      <c r="B1" s="79"/>
      <c r="C1" s="79"/>
      <c r="D1" s="79"/>
      <c r="E1" s="79"/>
      <c r="F1" s="79"/>
      <c r="G1" s="79"/>
      <c r="I1" s="79"/>
      <c r="J1" s="79"/>
      <c r="K1" s="79"/>
      <c r="L1" s="79"/>
    </row>
    <row r="2" ht="12.75">
      <c r="A2" s="80"/>
    </row>
    <row r="3" spans="1:3" ht="12.75">
      <c r="A3" t="s">
        <v>92</v>
      </c>
      <c r="B3" s="81">
        <v>98.7</v>
      </c>
      <c r="C3" s="82"/>
    </row>
    <row r="4" spans="1:3" ht="12.75">
      <c r="A4" t="s">
        <v>93</v>
      </c>
      <c r="B4" s="81">
        <v>59.4</v>
      </c>
      <c r="C4" s="82"/>
    </row>
    <row r="5" spans="1:3" ht="12.75">
      <c r="A5" s="83" t="s">
        <v>94</v>
      </c>
      <c r="B5" s="81">
        <v>35.7</v>
      </c>
      <c r="C5" s="82"/>
    </row>
    <row r="6" spans="1:3" ht="12.75">
      <c r="A6" s="83" t="s">
        <v>95</v>
      </c>
      <c r="B6" s="81">
        <v>27.2</v>
      </c>
      <c r="C6" s="82"/>
    </row>
    <row r="7" spans="1:3" ht="12.75">
      <c r="A7" t="s">
        <v>96</v>
      </c>
      <c r="B7" s="81">
        <v>95.4</v>
      </c>
      <c r="C7" s="82"/>
    </row>
    <row r="8" spans="1:3" ht="12.75">
      <c r="A8" s="83" t="s">
        <v>97</v>
      </c>
      <c r="B8" s="81">
        <v>95</v>
      </c>
      <c r="C8" s="82"/>
    </row>
    <row r="9" spans="1:3" ht="12.75">
      <c r="A9" s="83" t="s">
        <v>98</v>
      </c>
      <c r="B9" s="81">
        <v>9.6</v>
      </c>
      <c r="C9" s="82"/>
    </row>
    <row r="10" spans="1:3" ht="12.75">
      <c r="A10" s="83" t="s">
        <v>99</v>
      </c>
      <c r="B10" s="81">
        <v>7.4</v>
      </c>
      <c r="C10" s="82"/>
    </row>
    <row r="11" spans="1:3" ht="12.75">
      <c r="A11" t="s">
        <v>100</v>
      </c>
      <c r="B11" s="81">
        <v>1.3</v>
      </c>
      <c r="C11" s="82"/>
    </row>
    <row r="12" ht="12.75">
      <c r="B12" s="81"/>
    </row>
    <row r="24" ht="12.75" customHeight="1"/>
    <row r="28" ht="12.75">
      <c r="A28" s="94" t="s">
        <v>114</v>
      </c>
    </row>
    <row r="29" spans="1:9" ht="12.75" customHeight="1">
      <c r="A29" s="80" t="s">
        <v>157</v>
      </c>
      <c r="B29" s="79"/>
      <c r="C29" s="79"/>
      <c r="D29" s="79"/>
      <c r="E29" s="79"/>
      <c r="F29" s="79"/>
      <c r="G29" s="79"/>
      <c r="H29" s="79"/>
      <c r="I29" s="79"/>
    </row>
    <row r="30" ht="12.75">
      <c r="A30" t="s">
        <v>156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2007-02-02T19:10:25Z</cp:lastPrinted>
  <dcterms:created xsi:type="dcterms:W3CDTF">1999-08-12T19:10:26Z</dcterms:created>
  <dcterms:modified xsi:type="dcterms:W3CDTF">2007-03-07T20:01:18Z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FEIDOC-1115-758</vt:lpwstr>
  </property>
  <property fmtid="{D5CDD505-2E9C-101B-9397-08002B2CF9AE}" pid="4" name="_dlc_DocIdItemGu">
    <vt:lpwstr>a5466ff6-01b5-4ad2-8dbb-89edf399a131</vt:lpwstr>
  </property>
  <property fmtid="{D5CDD505-2E9C-101B-9397-08002B2CF9AE}" pid="5" name="_dlc_DocIdU">
    <vt:lpwstr>https://unite.feisystems.com/collab/ACL_CMS/_layouts/15/DocIdRedir.aspx?ID=FEIDOC-1115-758, FEIDOC-1115-758</vt:lpwstr>
  </property>
</Properties>
</file>