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50" windowHeight="116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Sheet1!$B$1:$E$62</definedName>
  </definedNames>
  <calcPr calcId="145621"/>
</workbook>
</file>

<file path=xl/calcChain.xml><?xml version="1.0" encoding="utf-8"?>
<calcChain xmlns="http://schemas.openxmlformats.org/spreadsheetml/2006/main">
  <c r="E43" i="1" l="1"/>
  <c r="E62" i="1" l="1"/>
  <c r="D62" i="1"/>
  <c r="C62" i="1"/>
</calcChain>
</file>

<file path=xl/sharedStrings.xml><?xml version="1.0" encoding="utf-8"?>
<sst xmlns="http://schemas.openxmlformats.org/spreadsheetml/2006/main" count="65" uniqueCount="65">
  <si>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</si>
  <si>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</si>
  <si>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</si>
  <si>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</si>
  <si>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</si>
  <si>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</si>
  <si>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</si>
  <si>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</si>
  <si>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</si>
  <si>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</si>
  <si>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</si>
  <si>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</si>
  <si>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</si>
  <si>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</si>
  <si>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</si>
  <si>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</si>
  <si>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</si>
  <si>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</si>
  <si>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</si>
  <si>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</si>
  <si>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</si>
  <si>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</si>
  <si>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</si>
  <si>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</si>
  <si>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</si>
  <si>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</si>
  <si>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</si>
  <si>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</si>
  <si>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</si>
  <si>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</si>
  <si>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</si>
  <si>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</si>
  <si>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</si>
  <si>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</si>
  <si>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</si>
  <si>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</si>
  <si>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</si>
  <si>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</si>
  <si>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</si>
  <si>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</si>
  <si>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</si>
  <si>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</si>
  <si>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</si>
  <si>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</si>
  <si>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</si>
  <si>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</si>
  <si>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</si>
  <si>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</si>
  <si>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</si>
  <si>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</si>
  <si>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</si>
  <si>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</si>
  <si>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</si>
  <si>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</si>
  <si>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</si>
  <si>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</si>
  <si>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P&amp;A</t>
  </si>
  <si>
    <t xml:space="preserve">New Clients </t>
  </si>
  <si>
    <t>Clients at the start of  FY 2013</t>
  </si>
  <si>
    <t>Total Clients - FY 2013</t>
  </si>
  <si>
    <t xml:space="preserve">Administration on Intellectual and Developmental Disabilities </t>
  </si>
  <si>
    <t xml:space="preserve">Individual Clients Served </t>
  </si>
  <si>
    <t>Protection and Advocacy Agency - FY 2013 Program Performance Report</t>
  </si>
  <si>
    <t>Total</t>
  </si>
  <si>
    <t>NAPA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</si>
</sst>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3" fontId="2" fillId="2" borderId="2" xfId="1" applyNumberFormat="1" applyFont="1" applyFill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0" fillId="3" borderId="0" xfId="0" applyFill="1"/>
    <xf numFmtId="3" fontId="2" fillId="0" borderId="4" xfId="1" applyNumberFormat="1" applyFont="1" applyFill="1" applyBorder="1" applyAlignment="1">
      <alignment wrapText="1"/>
    </xf>
    <xf numFmtId="3" fontId="2" fillId="0" borderId="4" xfId="1" applyNumberFormat="1" applyFont="1" applyFill="1" applyBorder="1" applyAlignment="1">
      <alignment horizontal="right" wrapText="1"/>
    </xf>
    <xf numFmtId="3" fontId="2" fillId="0" borderId="3" xfId="1" applyNumberFormat="1" applyFont="1" applyFill="1" applyBorder="1" applyAlignment="1">
      <alignment wrapText="1"/>
    </xf>
    <xf numFmtId="3" fontId="2" fillId="0" borderId="3" xfId="1" applyNumberFormat="1" applyFont="1" applyFill="1" applyBorder="1" applyAlignment="1">
      <alignment horizontal="right" wrapText="1"/>
    </xf>
    <xf numFmtId="3" fontId="3" fillId="4" borderId="3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/>
    <xf numFmtId="0" fontId="4" fillId="3" borderId="0" xfId="0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2"/>
  <sheetViews>
    <sheetView tabSelected="1" workbookViewId="0">
      <selection activeCell="H6" sqref="H6"/>
    </sheetView>
  </sheetViews>
  <sheetFormatPr defaultRowHeight="15" x14ac:dyDescent="0.25"/>
  <cols>
    <col min="3" max="3" width="22.7109375" customWidth="1"/>
    <col min="4" max="4" width="31.85546875" customWidth="1"/>
    <col min="5" max="5" width="36.140625" customWidth="1"/>
  </cols>
  <sheetData>
    <row r="1" spans="2:5" ht="15" customHeight="1" x14ac:dyDescent="0.3">
      <c r="B1" s="11" t="s">
        <v>60</v>
      </c>
      <c r="C1" s="11"/>
      <c r="D1" s="11"/>
      <c r="E1" s="11"/>
    </row>
    <row r="2" spans="2:5" ht="15" customHeight="1" x14ac:dyDescent="0.3">
      <c r="B2" s="12" t="s">
        <v>62</v>
      </c>
      <c r="C2" s="12"/>
      <c r="D2" s="12"/>
      <c r="E2" s="12"/>
    </row>
    <row r="3" spans="2:5" ht="15.75" customHeight="1" thickBot="1" x14ac:dyDescent="0.35">
      <c r="B3" s="4"/>
      <c r="C3" s="12" t="s">
        <v>61</v>
      </c>
      <c r="D3" s="12"/>
      <c r="E3" s="12"/>
    </row>
    <row r="4" spans="2:5" ht="29.25" thickBot="1" x14ac:dyDescent="0.3">
      <c r="B4" s="1" t="s">
        <v>56</v>
      </c>
      <c r="C4" s="2" t="s">
        <v>58</v>
      </c>
      <c r="D4" s="2" t="s">
        <v>57</v>
      </c>
      <c r="E4" s="3" t="s">
        <v>59</v>
      </c>
    </row>
    <row r="5" spans="2:5" x14ac:dyDescent="0.25">
      <c r="B5" s="5" t="s">
        <v>0</v>
      </c>
      <c r="C5" s="6">
        <v>46</v>
      </c>
      <c r="D5" s="6">
        <v>54</v>
      </c>
      <c r="E5" s="6">
        <v>100</v>
      </c>
    </row>
    <row r="6" spans="2:5" x14ac:dyDescent="0.25">
      <c r="B6" s="7" t="s">
        <v>1</v>
      </c>
      <c r="C6" s="8">
        <v>100</v>
      </c>
      <c r="D6" s="8">
        <v>159</v>
      </c>
      <c r="E6" s="8">
        <v>259</v>
      </c>
    </row>
    <row r="7" spans="2:5" x14ac:dyDescent="0.25">
      <c r="B7" s="7" t="s">
        <v>2</v>
      </c>
      <c r="C7" s="8">
        <v>19</v>
      </c>
      <c r="D7" s="8">
        <v>78</v>
      </c>
      <c r="E7" s="8">
        <v>97</v>
      </c>
    </row>
    <row r="8" spans="2:5" x14ac:dyDescent="0.25">
      <c r="B8" s="7" t="s">
        <v>3</v>
      </c>
      <c r="C8" s="8">
        <v>8</v>
      </c>
      <c r="D8" s="8">
        <v>11</v>
      </c>
      <c r="E8" s="8">
        <v>19</v>
      </c>
    </row>
    <row r="9" spans="2:5" x14ac:dyDescent="0.25">
      <c r="B9" s="7" t="s">
        <v>4</v>
      </c>
      <c r="C9" s="8">
        <v>64</v>
      </c>
      <c r="D9" s="8">
        <v>551</v>
      </c>
      <c r="E9" s="8">
        <v>615</v>
      </c>
    </row>
    <row r="10" spans="2:5" x14ac:dyDescent="0.25">
      <c r="B10" s="7" t="s">
        <v>5</v>
      </c>
      <c r="C10" s="8">
        <v>205</v>
      </c>
      <c r="D10" s="8">
        <v>747</v>
      </c>
      <c r="E10" s="8">
        <v>952</v>
      </c>
    </row>
    <row r="11" spans="2:5" x14ac:dyDescent="0.25">
      <c r="B11" s="7" t="s">
        <v>6</v>
      </c>
      <c r="C11" s="8">
        <v>39</v>
      </c>
      <c r="D11" s="8">
        <v>78</v>
      </c>
      <c r="E11" s="8">
        <v>117</v>
      </c>
    </row>
    <row r="12" spans="2:5" x14ac:dyDescent="0.25">
      <c r="B12" s="7" t="s">
        <v>7</v>
      </c>
      <c r="C12" s="8">
        <v>22</v>
      </c>
      <c r="D12" s="8">
        <v>43</v>
      </c>
      <c r="E12" s="8">
        <v>65</v>
      </c>
    </row>
    <row r="13" spans="2:5" x14ac:dyDescent="0.25">
      <c r="B13" s="7" t="s">
        <v>8</v>
      </c>
      <c r="C13" s="8">
        <v>31</v>
      </c>
      <c r="D13" s="8">
        <v>35</v>
      </c>
      <c r="E13" s="8">
        <v>66</v>
      </c>
    </row>
    <row r="14" spans="2:5" x14ac:dyDescent="0.25">
      <c r="B14" s="7" t="s">
        <v>9</v>
      </c>
      <c r="C14" s="8">
        <v>82</v>
      </c>
      <c r="D14" s="8">
        <v>99</v>
      </c>
      <c r="E14" s="8">
        <v>181</v>
      </c>
    </row>
    <row r="15" spans="2:5" x14ac:dyDescent="0.25">
      <c r="B15" s="7" t="s">
        <v>10</v>
      </c>
      <c r="C15" s="8">
        <v>196</v>
      </c>
      <c r="D15" s="8">
        <v>291</v>
      </c>
      <c r="E15" s="8">
        <v>487</v>
      </c>
    </row>
    <row r="16" spans="2:5" x14ac:dyDescent="0.25">
      <c r="B16" s="7" t="s">
        <v>11</v>
      </c>
      <c r="C16" s="8">
        <v>86</v>
      </c>
      <c r="D16" s="8">
        <v>230</v>
      </c>
      <c r="E16" s="8">
        <v>316</v>
      </c>
    </row>
    <row r="17" spans="2:5" x14ac:dyDescent="0.25">
      <c r="B17" s="7" t="s">
        <v>12</v>
      </c>
      <c r="C17" s="8">
        <v>15</v>
      </c>
      <c r="D17" s="8">
        <v>54</v>
      </c>
      <c r="E17" s="8">
        <v>69</v>
      </c>
    </row>
    <row r="18" spans="2:5" x14ac:dyDescent="0.25">
      <c r="B18" s="7" t="s">
        <v>13</v>
      </c>
      <c r="C18" s="8">
        <v>124</v>
      </c>
      <c r="D18" s="8">
        <v>203</v>
      </c>
      <c r="E18" s="8">
        <v>327</v>
      </c>
    </row>
    <row r="19" spans="2:5" x14ac:dyDescent="0.25">
      <c r="B19" s="7" t="s">
        <v>14</v>
      </c>
      <c r="C19" s="8">
        <v>12</v>
      </c>
      <c r="D19" s="8">
        <v>35</v>
      </c>
      <c r="E19" s="8">
        <v>47</v>
      </c>
    </row>
    <row r="20" spans="2:5" x14ac:dyDescent="0.25">
      <c r="B20" s="7" t="s">
        <v>15</v>
      </c>
      <c r="C20" s="8">
        <v>9</v>
      </c>
      <c r="D20" s="8">
        <v>93</v>
      </c>
      <c r="E20" s="8">
        <v>102</v>
      </c>
    </row>
    <row r="21" spans="2:5" x14ac:dyDescent="0.25">
      <c r="B21" s="7" t="s">
        <v>16</v>
      </c>
      <c r="C21" s="8">
        <v>242</v>
      </c>
      <c r="D21" s="8">
        <v>566</v>
      </c>
      <c r="E21" s="8">
        <v>808</v>
      </c>
    </row>
    <row r="22" spans="2:5" x14ac:dyDescent="0.25">
      <c r="B22" s="7" t="s">
        <v>17</v>
      </c>
      <c r="C22" s="8">
        <v>48</v>
      </c>
      <c r="D22" s="8">
        <v>100</v>
      </c>
      <c r="E22" s="8">
        <v>148</v>
      </c>
    </row>
    <row r="23" spans="2:5" x14ac:dyDescent="0.25">
      <c r="B23" s="7" t="s">
        <v>18</v>
      </c>
      <c r="C23" s="8">
        <v>71</v>
      </c>
      <c r="D23" s="8">
        <v>180</v>
      </c>
      <c r="E23" s="8">
        <v>251</v>
      </c>
    </row>
    <row r="24" spans="2:5" x14ac:dyDescent="0.25">
      <c r="B24" s="7" t="s">
        <v>19</v>
      </c>
      <c r="C24" s="8">
        <v>134</v>
      </c>
      <c r="D24" s="8">
        <v>118</v>
      </c>
      <c r="E24" s="8">
        <v>252</v>
      </c>
    </row>
    <row r="25" spans="2:5" x14ac:dyDescent="0.25">
      <c r="B25" s="7" t="s">
        <v>20</v>
      </c>
      <c r="C25" s="8">
        <v>94</v>
      </c>
      <c r="D25" s="8">
        <v>81</v>
      </c>
      <c r="E25" s="8">
        <v>175</v>
      </c>
    </row>
    <row r="26" spans="2:5" x14ac:dyDescent="0.25">
      <c r="B26" s="7" t="s">
        <v>21</v>
      </c>
      <c r="C26" s="8">
        <v>27</v>
      </c>
      <c r="D26" s="8">
        <v>94</v>
      </c>
      <c r="E26" s="8">
        <v>121</v>
      </c>
    </row>
    <row r="27" spans="2:5" x14ac:dyDescent="0.25">
      <c r="B27" s="7" t="s">
        <v>22</v>
      </c>
      <c r="C27" s="8">
        <v>89</v>
      </c>
      <c r="D27" s="8">
        <v>143</v>
      </c>
      <c r="E27" s="8">
        <v>232</v>
      </c>
    </row>
    <row r="28" spans="2:5" x14ac:dyDescent="0.25">
      <c r="B28" s="7" t="s">
        <v>23</v>
      </c>
      <c r="C28" s="8">
        <v>97</v>
      </c>
      <c r="D28" s="8">
        <v>443</v>
      </c>
      <c r="E28" s="8">
        <v>540</v>
      </c>
    </row>
    <row r="29" spans="2:5" x14ac:dyDescent="0.25">
      <c r="B29" s="7" t="s">
        <v>24</v>
      </c>
      <c r="C29" s="8">
        <v>112</v>
      </c>
      <c r="D29" s="8">
        <v>211</v>
      </c>
      <c r="E29" s="8">
        <v>323</v>
      </c>
    </row>
    <row r="30" spans="2:5" x14ac:dyDescent="0.25">
      <c r="B30" s="7" t="s">
        <v>25</v>
      </c>
      <c r="C30" s="8">
        <v>157</v>
      </c>
      <c r="D30" s="8">
        <v>364</v>
      </c>
      <c r="E30" s="8">
        <v>521</v>
      </c>
    </row>
    <row r="31" spans="2:5" x14ac:dyDescent="0.25">
      <c r="B31" s="7" t="s">
        <v>26</v>
      </c>
      <c r="C31" s="8">
        <v>107</v>
      </c>
      <c r="D31" s="8">
        <v>177</v>
      </c>
      <c r="E31" s="8">
        <v>284</v>
      </c>
    </row>
    <row r="32" spans="2:5" x14ac:dyDescent="0.25">
      <c r="B32" s="7" t="s">
        <v>27</v>
      </c>
      <c r="C32" s="8">
        <v>32</v>
      </c>
      <c r="D32" s="8">
        <v>55</v>
      </c>
      <c r="E32" s="8">
        <v>87</v>
      </c>
    </row>
    <row r="33" spans="2:5" x14ac:dyDescent="0.25">
      <c r="B33" s="7" t="s">
        <v>28</v>
      </c>
      <c r="C33" s="8">
        <v>80</v>
      </c>
      <c r="D33" s="8">
        <v>100</v>
      </c>
      <c r="E33" s="8">
        <v>180</v>
      </c>
    </row>
    <row r="34" spans="2:5" x14ac:dyDescent="0.25">
      <c r="B34" s="7" t="s">
        <v>29</v>
      </c>
      <c r="C34" s="8">
        <v>37</v>
      </c>
      <c r="D34" s="8">
        <v>32</v>
      </c>
      <c r="E34" s="8">
        <v>69</v>
      </c>
    </row>
    <row r="35" spans="2:5" x14ac:dyDescent="0.25">
      <c r="B35" s="7" t="s">
        <v>64</v>
      </c>
      <c r="C35" s="8">
        <v>21</v>
      </c>
      <c r="D35" s="8">
        <v>23</v>
      </c>
      <c r="E35" s="8">
        <v>44</v>
      </c>
    </row>
    <row r="36" spans="2:5" x14ac:dyDescent="0.25">
      <c r="B36" s="7" t="s">
        <v>30</v>
      </c>
      <c r="C36" s="8">
        <v>59</v>
      </c>
      <c r="D36" s="8">
        <v>166</v>
      </c>
      <c r="E36" s="8">
        <v>225</v>
      </c>
    </row>
    <row r="37" spans="2:5" x14ac:dyDescent="0.25">
      <c r="B37" s="7" t="s">
        <v>31</v>
      </c>
      <c r="C37" s="8">
        <v>118</v>
      </c>
      <c r="D37" s="8">
        <v>390</v>
      </c>
      <c r="E37" s="8">
        <v>508</v>
      </c>
    </row>
    <row r="38" spans="2:5" x14ac:dyDescent="0.25">
      <c r="B38" s="7" t="s">
        <v>32</v>
      </c>
      <c r="C38" s="8">
        <v>30</v>
      </c>
      <c r="D38" s="8">
        <v>16</v>
      </c>
      <c r="E38" s="8">
        <v>46</v>
      </c>
    </row>
    <row r="39" spans="2:5" x14ac:dyDescent="0.25">
      <c r="B39" s="7" t="s">
        <v>33</v>
      </c>
      <c r="C39" s="8">
        <v>41</v>
      </c>
      <c r="D39" s="8">
        <v>350</v>
      </c>
      <c r="E39" s="8">
        <v>391</v>
      </c>
    </row>
    <row r="40" spans="2:5" x14ac:dyDescent="0.25">
      <c r="B40" s="7" t="s">
        <v>34</v>
      </c>
      <c r="C40" s="8">
        <v>216</v>
      </c>
      <c r="D40" s="8">
        <v>385</v>
      </c>
      <c r="E40" s="8">
        <v>601</v>
      </c>
    </row>
    <row r="41" spans="2:5" x14ac:dyDescent="0.25">
      <c r="B41" s="7" t="s">
        <v>35</v>
      </c>
      <c r="C41" s="8">
        <v>11</v>
      </c>
      <c r="D41" s="8">
        <v>114</v>
      </c>
      <c r="E41" s="8">
        <v>125</v>
      </c>
    </row>
    <row r="42" spans="2:5" x14ac:dyDescent="0.25">
      <c r="B42" s="7" t="s">
        <v>36</v>
      </c>
      <c r="C42" s="8">
        <v>32</v>
      </c>
      <c r="D42" s="8">
        <v>61</v>
      </c>
      <c r="E42" s="8">
        <v>93</v>
      </c>
    </row>
    <row r="43" spans="2:5" x14ac:dyDescent="0.25">
      <c r="B43" s="7" t="s">
        <v>37</v>
      </c>
      <c r="C43" s="8">
        <v>1464</v>
      </c>
      <c r="D43" s="8">
        <v>419</v>
      </c>
      <c r="E43" s="8">
        <f>+C43+D43</f>
        <v>1883</v>
      </c>
    </row>
    <row r="44" spans="2:5" x14ac:dyDescent="0.25">
      <c r="B44" s="7" t="s">
        <v>38</v>
      </c>
      <c r="C44" s="8">
        <v>178</v>
      </c>
      <c r="D44" s="8">
        <v>597</v>
      </c>
      <c r="E44" s="8">
        <v>775</v>
      </c>
    </row>
    <row r="45" spans="2:5" x14ac:dyDescent="0.25">
      <c r="B45" s="7" t="s">
        <v>39</v>
      </c>
      <c r="C45" s="8">
        <v>465</v>
      </c>
      <c r="D45" s="8">
        <v>374</v>
      </c>
      <c r="E45" s="8">
        <v>839</v>
      </c>
    </row>
    <row r="46" spans="2:5" x14ac:dyDescent="0.25">
      <c r="B46" s="7" t="s">
        <v>40</v>
      </c>
      <c r="C46" s="8">
        <v>68</v>
      </c>
      <c r="D46" s="8">
        <v>62</v>
      </c>
      <c r="E46" s="8">
        <v>130</v>
      </c>
    </row>
    <row r="47" spans="2:5" x14ac:dyDescent="0.25">
      <c r="B47" s="7" t="s">
        <v>41</v>
      </c>
      <c r="C47" s="8">
        <v>235</v>
      </c>
      <c r="D47" s="8">
        <v>741</v>
      </c>
      <c r="E47" s="8">
        <v>976</v>
      </c>
    </row>
    <row r="48" spans="2:5" x14ac:dyDescent="0.25">
      <c r="B48" s="7" t="s">
        <v>42</v>
      </c>
      <c r="C48" s="8">
        <v>537</v>
      </c>
      <c r="D48" s="8">
        <v>854</v>
      </c>
      <c r="E48" s="8">
        <v>1391</v>
      </c>
    </row>
    <row r="49" spans="2:5" x14ac:dyDescent="0.25">
      <c r="B49" s="7" t="s">
        <v>43</v>
      </c>
      <c r="C49" s="8">
        <v>191</v>
      </c>
      <c r="D49" s="8">
        <v>78</v>
      </c>
      <c r="E49" s="8">
        <v>269</v>
      </c>
    </row>
    <row r="50" spans="2:5" x14ac:dyDescent="0.25">
      <c r="B50" s="7" t="s">
        <v>44</v>
      </c>
      <c r="C50" s="8">
        <v>34</v>
      </c>
      <c r="D50" s="8">
        <v>85</v>
      </c>
      <c r="E50" s="8">
        <v>119</v>
      </c>
    </row>
    <row r="51" spans="2:5" x14ac:dyDescent="0.25">
      <c r="B51" s="7" t="s">
        <v>45</v>
      </c>
      <c r="C51" s="8">
        <v>44</v>
      </c>
      <c r="D51" s="8">
        <v>128</v>
      </c>
      <c r="E51" s="8">
        <v>172</v>
      </c>
    </row>
    <row r="52" spans="2:5" x14ac:dyDescent="0.25">
      <c r="B52" s="7" t="s">
        <v>46</v>
      </c>
      <c r="C52" s="8">
        <v>21</v>
      </c>
      <c r="D52" s="8">
        <v>61</v>
      </c>
      <c r="E52" s="8">
        <v>82</v>
      </c>
    </row>
    <row r="53" spans="2:5" x14ac:dyDescent="0.25">
      <c r="B53" s="7" t="s">
        <v>47</v>
      </c>
      <c r="C53" s="8">
        <v>414</v>
      </c>
      <c r="D53" s="8">
        <v>771</v>
      </c>
      <c r="E53" s="8">
        <v>1185</v>
      </c>
    </row>
    <row r="54" spans="2:5" x14ac:dyDescent="0.25">
      <c r="B54" s="7" t="s">
        <v>48</v>
      </c>
      <c r="C54" s="8">
        <v>28</v>
      </c>
      <c r="D54" s="8">
        <v>304</v>
      </c>
      <c r="E54" s="8">
        <v>332</v>
      </c>
    </row>
    <row r="55" spans="2:5" x14ac:dyDescent="0.25">
      <c r="B55" s="7" t="s">
        <v>49</v>
      </c>
      <c r="C55" s="8">
        <v>63</v>
      </c>
      <c r="D55" s="8">
        <v>112</v>
      </c>
      <c r="E55" s="8">
        <v>175</v>
      </c>
    </row>
    <row r="56" spans="2:5" x14ac:dyDescent="0.25">
      <c r="B56" s="7" t="s">
        <v>50</v>
      </c>
      <c r="C56" s="8">
        <v>16</v>
      </c>
      <c r="D56" s="8">
        <v>47</v>
      </c>
      <c r="E56" s="8">
        <v>63</v>
      </c>
    </row>
    <row r="57" spans="2:5" x14ac:dyDescent="0.25">
      <c r="B57" s="7" t="s">
        <v>51</v>
      </c>
      <c r="C57" s="8">
        <v>54</v>
      </c>
      <c r="D57" s="8">
        <v>253</v>
      </c>
      <c r="E57" s="8">
        <v>307</v>
      </c>
    </row>
    <row r="58" spans="2:5" x14ac:dyDescent="0.25">
      <c r="B58" s="7" t="s">
        <v>52</v>
      </c>
      <c r="C58" s="8">
        <v>5</v>
      </c>
      <c r="D58" s="8">
        <v>246</v>
      </c>
      <c r="E58" s="8">
        <v>251</v>
      </c>
    </row>
    <row r="59" spans="2:5" x14ac:dyDescent="0.25">
      <c r="B59" s="7" t="s">
        <v>53</v>
      </c>
      <c r="C59" s="8">
        <v>76</v>
      </c>
      <c r="D59" s="8">
        <v>122</v>
      </c>
      <c r="E59" s="8">
        <v>198</v>
      </c>
    </row>
    <row r="60" spans="2:5" x14ac:dyDescent="0.25">
      <c r="B60" s="7" t="s">
        <v>54</v>
      </c>
      <c r="C60" s="8">
        <v>27</v>
      </c>
      <c r="D60" s="8">
        <v>28</v>
      </c>
      <c r="E60" s="8">
        <v>55</v>
      </c>
    </row>
    <row r="61" spans="2:5" x14ac:dyDescent="0.25">
      <c r="B61" s="7" t="s">
        <v>55</v>
      </c>
      <c r="C61" s="8">
        <v>8</v>
      </c>
      <c r="D61" s="8">
        <v>75</v>
      </c>
      <c r="E61" s="8">
        <v>83</v>
      </c>
    </row>
    <row r="62" spans="2:5" x14ac:dyDescent="0.25">
      <c r="B62" s="9" t="s">
        <v>63</v>
      </c>
      <c r="C62" s="10">
        <f>SUM(C4:C61)</f>
        <v>6841</v>
      </c>
      <c r="D62" s="10">
        <f>SUM(D4:D61)</f>
        <v>12287</v>
      </c>
      <c r="E62" s="10">
        <f>SUM(E4:E61)</f>
        <v>19128</v>
      </c>
    </row>
  </sheetData>
  <mergeCells count="3">
    <mergeCell ref="B1:E1"/>
    <mergeCell ref="C3:E3"/>
    <mergeCell ref="B2:E2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SR</cp:lastModifiedBy>
  <cp:lastPrinted>2014-03-07T18:20:53Z</cp:lastPrinted>
  <dcterms:created xsi:type="dcterms:W3CDTF">2014-01-16T15:45:50Z</dcterms:created>
  <dcterms:modified xsi:type="dcterms:W3CDTF">2015-06-26T15:22:43Z</dcterms:modified>
</cp:coreProperties>
</file>