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8810" windowHeight="10950" firstSheet="1" activeTab="2"/>
  </bookViews>
  <sheets>
    <sheet name="Chart1" sheetId="4" state="hidden" r:id="rId1"/>
    <sheet name="Chart" sheetId="5" r:id="rId2"/>
    <sheet name="Sheet1" sheetId="1" r:id="rId3"/>
    <sheet name="Sheet2" sheetId="2" r:id="rId4"/>
    <sheet name="Sheet3" sheetId="3" r:id="rId5"/>
  </sheets>
  <definedNames>
    <definedName name="_xlnm._FilterDatabase" localSheetId="2" hidden="1">Sheet1!$E$66</definedName>
    <definedName name="_xlnm.Criteria" localSheetId="2">Sheet1!$E$66</definedName>
  </definedNames>
  <calcPr calcId="145621"/>
</workbook>
</file>

<file path=xl/calcChain.xml><?xml version="1.0" encoding="utf-8"?>
<calcChain xmlns="http://schemas.openxmlformats.org/spreadsheetml/2006/main">
  <c r="J61" i="1" l="1"/>
  <c r="I61" i="1"/>
  <c r="E8" i="2" l="1"/>
  <c r="E6" i="2"/>
  <c r="E4" i="2"/>
  <c r="H61" i="1" l="1"/>
  <c r="G61" i="1"/>
  <c r="F61" i="1"/>
</calcChain>
</file>

<file path=xl/connections.xml><?xml version="1.0" encoding="utf-8"?>
<connections xmlns="http://schemas.openxmlformats.org/spreadsheetml/2006/main">
  <connection id="1" sourceFile="C:\Users\Syed.Rafiuddin\Documents\FY2013 DataFilesReports\FY2013DDCReports\FY2013PM1.2.xlsx" keepAlive="1" name="FY2013PM1.2" type="5" refreshedVersion="0" new="1" background="1" saveData="1">
    <dbPr connection="Provider=Microsoft.ACE.OLEDB.12.0;Password=&quot;&quot;;User ID=Admin;Data Source=C:\Users\Syed.Rafiuddin\Documents\FY2013 DataFilesReports\FY2013DDCReports\FY2013PM1.2.xlsx;Mode=Share Deny Write;Extended Properties=&quot;HDR=YES;&quot;;Jet OLEDB:System database=&quot;&quot;;Jet OLEDB:Registry Path=&quot;&quot;;Jet OLEDB:Database Password=&quot;&quot;;Jet OLEDB:Engine Type=37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Sheet1$" commandType="3"/>
  </connection>
</connections>
</file>

<file path=xl/sharedStrings.xml><?xml version="1.0" encoding="utf-8"?>
<sst xmlns="http://schemas.openxmlformats.org/spreadsheetml/2006/main" count="130" uniqueCount="128">
  <si>
    <t>Alaska Governor's Council on Disabilities &amp; Special Education</t>
  </si>
  <si>
    <t>AK</t>
  </si>
  <si>
    <t>Alabama State Council for Developmental Disabilities</t>
  </si>
  <si>
    <t>AL</t>
  </si>
  <si>
    <t>Arkansas Governor's Developmental Disabilities Council</t>
  </si>
  <si>
    <t>AR</t>
  </si>
  <si>
    <t>American Samoa Developmental Disabilities Council</t>
  </si>
  <si>
    <t>AS</t>
  </si>
  <si>
    <t>Arizona Developmental Disabilities Planning Council</t>
  </si>
  <si>
    <t>AZ</t>
  </si>
  <si>
    <t>California Developmental Disabilities Council</t>
  </si>
  <si>
    <t>CA</t>
  </si>
  <si>
    <t>Colorado Developmental Disabilities Council</t>
  </si>
  <si>
    <t>CO</t>
  </si>
  <si>
    <t>Connecticut Council on Developmental Disabilities</t>
  </si>
  <si>
    <t>CT</t>
  </si>
  <si>
    <t>District of Columbia Developmental Disabilities Council</t>
  </si>
  <si>
    <t>DC</t>
  </si>
  <si>
    <t>Delaware Developmental Disabilities Council</t>
  </si>
  <si>
    <t>DE</t>
  </si>
  <si>
    <t>Florida Developmental Disabilities Council</t>
  </si>
  <si>
    <t>FL</t>
  </si>
  <si>
    <t>Georgia Council on Developmental Disabilities</t>
  </si>
  <si>
    <t>GA</t>
  </si>
  <si>
    <t>Guam Developmental Disabilities Council</t>
  </si>
  <si>
    <t>GU</t>
  </si>
  <si>
    <t>Hawaii State Council on Developmental Disabilities</t>
  </si>
  <si>
    <t>HI</t>
  </si>
  <si>
    <t>Iowa Developmental Disabilities Council</t>
  </si>
  <si>
    <t>IA</t>
  </si>
  <si>
    <t>Idaho Council on Developmental Disabilities</t>
  </si>
  <si>
    <t>ID</t>
  </si>
  <si>
    <t>Illinois Council on Developmental Disabilities</t>
  </si>
  <si>
    <t>IL</t>
  </si>
  <si>
    <t>Indiana Governor's Council for People with Disabilities</t>
  </si>
  <si>
    <t>IN</t>
  </si>
  <si>
    <t>Kansas Council on Developmental Disabilities</t>
  </si>
  <si>
    <t>KS</t>
  </si>
  <si>
    <t>Kentucky Council On Developmental Disabilities</t>
  </si>
  <si>
    <t>KY</t>
  </si>
  <si>
    <t>Louisiana Developmental Disabilities Council</t>
  </si>
  <si>
    <t>LA</t>
  </si>
  <si>
    <t>Massachusetts Developmental Disabilities Council</t>
  </si>
  <si>
    <t>MA</t>
  </si>
  <si>
    <t>Maryland Developmental Disabilities Council</t>
  </si>
  <si>
    <t>MD</t>
  </si>
  <si>
    <t>Maine Developmental Disabilities Council</t>
  </si>
  <si>
    <t>ME</t>
  </si>
  <si>
    <t>Michigan Developmental Disabilities Council</t>
  </si>
  <si>
    <t>MI</t>
  </si>
  <si>
    <t>Minnesota Governor's Council on Developmental Disabilities</t>
  </si>
  <si>
    <t>MN</t>
  </si>
  <si>
    <t>Missouri Developmental Disabilities Council</t>
  </si>
  <si>
    <t>MO</t>
  </si>
  <si>
    <t>CNMI Council on DD</t>
  </si>
  <si>
    <t>MP</t>
  </si>
  <si>
    <t>Mississippi Council on Developmental Disabilities</t>
  </si>
  <si>
    <t>MS</t>
  </si>
  <si>
    <t>Montana Council on DD</t>
  </si>
  <si>
    <t>MT</t>
  </si>
  <si>
    <t>North Carolina Council on Developmental Disabilities</t>
  </si>
  <si>
    <t>NC</t>
  </si>
  <si>
    <t>North Dakota State Council on Developmental Disabilities</t>
  </si>
  <si>
    <t>ND</t>
  </si>
  <si>
    <t>Nebraska Planning Council On Developmental Disabilities</t>
  </si>
  <si>
    <t>NE</t>
  </si>
  <si>
    <t>New Hampshire DD Council</t>
  </si>
  <si>
    <t>NH</t>
  </si>
  <si>
    <t>New Jersey Developmental Disabilities Council</t>
  </si>
  <si>
    <t>NJ</t>
  </si>
  <si>
    <t>New Mexico Developmental Disabilities Planning Council</t>
  </si>
  <si>
    <t>NM</t>
  </si>
  <si>
    <t>Nevada Governor's Council on Developmental Disabilities</t>
  </si>
  <si>
    <t>NV</t>
  </si>
  <si>
    <t>New York State Developmental Disabilities Planning Council</t>
  </si>
  <si>
    <t>NY</t>
  </si>
  <si>
    <t>Ohio Developmental Disabilities Council</t>
  </si>
  <si>
    <t>OH</t>
  </si>
  <si>
    <t>Oklahoma Developmental Disabilities Council</t>
  </si>
  <si>
    <t>OK</t>
  </si>
  <si>
    <t>Oregon Council on Developmental Disabilities</t>
  </si>
  <si>
    <t>OR</t>
  </si>
  <si>
    <t>Pennsylvania Developmental Disabilities Council</t>
  </si>
  <si>
    <t>PA</t>
  </si>
  <si>
    <t>PUERTO RICO DD COUNCIL</t>
  </si>
  <si>
    <t>PR</t>
  </si>
  <si>
    <t>Rhode Island Developmental Disabilities Council</t>
  </si>
  <si>
    <t>RI</t>
  </si>
  <si>
    <t>South Carolina Developmental Disabilities Council</t>
  </si>
  <si>
    <t>SC</t>
  </si>
  <si>
    <t>South Dakota Council on Developmental Disabilities</t>
  </si>
  <si>
    <t>SD</t>
  </si>
  <si>
    <t>Tennessee Council on Developmental Disabilities</t>
  </si>
  <si>
    <t>TN</t>
  </si>
  <si>
    <t>Texas Council for Developmental Disabilities</t>
  </si>
  <si>
    <t>TX</t>
  </si>
  <si>
    <t>Utah Developmental Disabilities Council</t>
  </si>
  <si>
    <t>UT</t>
  </si>
  <si>
    <t>Virginia Board for People with Disabilities</t>
  </si>
  <si>
    <t>VA</t>
  </si>
  <si>
    <t>Virgin Islands Developmental Disabilities Council</t>
  </si>
  <si>
    <t>VI</t>
  </si>
  <si>
    <t>Vermont Developmental Disabilities Council</t>
  </si>
  <si>
    <t>VT</t>
  </si>
  <si>
    <t>Washington State Developmental Disabilities Council</t>
  </si>
  <si>
    <t>WA</t>
  </si>
  <si>
    <t>Wisconsin Board for People with Developmental Disabilities</t>
  </si>
  <si>
    <t>WI</t>
  </si>
  <si>
    <t>West Virginia Developmental Disabilities Council</t>
  </si>
  <si>
    <t>WV</t>
  </si>
  <si>
    <t>Wyoming Governor's Council on Developmental Disabilities</t>
  </si>
  <si>
    <t>WY</t>
  </si>
  <si>
    <t>Total</t>
  </si>
  <si>
    <t>SA01- People trained in area related to goal/objective</t>
  </si>
  <si>
    <t>SA02-People trained in leadership, self-advocacy, and self-determination</t>
  </si>
  <si>
    <t>SA03-People  trained in system advocacy</t>
  </si>
  <si>
    <t xml:space="preserve">State </t>
  </si>
  <si>
    <t>Council</t>
  </si>
  <si>
    <t>&gt;5000</t>
  </si>
  <si>
    <t xml:space="preserve">FY 2013 Revised </t>
  </si>
  <si>
    <t xml:space="preserve">FY 2012 </t>
  </si>
  <si>
    <t>Variance FY 2013 vs FY 2012</t>
  </si>
  <si>
    <t>SA04: People active in systems advocacy</t>
  </si>
  <si>
    <t>SA05: People attained membership on public/private bodies and leadership coalitions</t>
  </si>
  <si>
    <t xml:space="preserve">Administration on Intellectual and Developmental Disabilities </t>
  </si>
  <si>
    <t>Performance Measure 1 - Advocacy and Self-advocacy</t>
  </si>
  <si>
    <t>Developmental Disabilities Councils - FY 2013 Program Performance Report</t>
  </si>
  <si>
    <t>SA03-People  trained in systems advocacy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</si>
</sst>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indexed="8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3" fontId="2" fillId="2" borderId="0" xfId="0" applyNumberFormat="1" applyFont="1" applyFill="1"/>
    <xf numFmtId="0" fontId="0" fillId="2" borderId="0" xfId="0" applyFill="1"/>
    <xf numFmtId="0" fontId="1" fillId="2" borderId="4" xfId="0" applyFont="1" applyFill="1" applyBorder="1" applyAlignment="1">
      <alignment vertical="top" wrapText="1"/>
    </xf>
    <xf numFmtId="0" fontId="1" fillId="2" borderId="5" xfId="0" applyFont="1" applyFill="1" applyBorder="1" applyAlignment="1">
      <alignment vertical="top" wrapText="1"/>
    </xf>
    <xf numFmtId="0" fontId="5" fillId="2" borderId="1" xfId="1" applyFill="1" applyBorder="1"/>
    <xf numFmtId="0" fontId="0" fillId="2" borderId="1" xfId="0" applyFill="1" applyBorder="1"/>
    <xf numFmtId="3" fontId="3" fillId="2" borderId="1" xfId="0" applyNumberFormat="1" applyFont="1" applyFill="1" applyBorder="1" applyAlignment="1">
      <alignment vertical="top"/>
    </xf>
    <xf numFmtId="3" fontId="3" fillId="2" borderId="3" xfId="0" applyNumberFormat="1" applyFont="1" applyFill="1" applyBorder="1" applyAlignment="1">
      <alignment vertical="top"/>
    </xf>
    <xf numFmtId="0" fontId="0" fillId="2" borderId="6" xfId="0" applyFill="1" applyBorder="1"/>
    <xf numFmtId="3" fontId="3" fillId="2" borderId="6" xfId="0" applyNumberFormat="1" applyFont="1" applyFill="1" applyBorder="1" applyAlignment="1">
      <alignment vertical="top"/>
    </xf>
    <xf numFmtId="0" fontId="0" fillId="2" borderId="7" xfId="0" applyFill="1" applyBorder="1"/>
    <xf numFmtId="0" fontId="0" fillId="2" borderId="8" xfId="0" applyFill="1" applyBorder="1"/>
    <xf numFmtId="3" fontId="3" fillId="2" borderId="8" xfId="0" applyNumberFormat="1" applyFont="1" applyFill="1" applyBorder="1"/>
    <xf numFmtId="0" fontId="6" fillId="0" borderId="0" xfId="0" applyFont="1"/>
    <xf numFmtId="0" fontId="1" fillId="0" borderId="1" xfId="0" applyFont="1" applyBorder="1" applyAlignment="1">
      <alignment vertical="top" wrapText="1"/>
    </xf>
    <xf numFmtId="3" fontId="1" fillId="0" borderId="1" xfId="0" applyNumberFormat="1" applyFont="1" applyBorder="1"/>
    <xf numFmtId="0" fontId="6" fillId="0" borderId="1" xfId="0" applyFont="1" applyBorder="1"/>
    <xf numFmtId="0" fontId="1" fillId="0" borderId="1" xfId="0" applyFont="1" applyBorder="1" applyAlignment="1">
      <alignment horizontal="right" vertical="top"/>
    </xf>
    <xf numFmtId="0" fontId="1" fillId="0" borderId="1" xfId="0" applyFont="1" applyBorder="1" applyAlignment="1">
      <alignment horizontal="right" vertical="top" wrapText="1"/>
    </xf>
    <xf numFmtId="3" fontId="3" fillId="0" borderId="1" xfId="0" applyNumberFormat="1" applyFont="1" applyBorder="1" applyAlignment="1">
      <alignment vertical="top"/>
    </xf>
    <xf numFmtId="3" fontId="3" fillId="0" borderId="9" xfId="0" applyNumberFormat="1" applyFont="1" applyBorder="1"/>
    <xf numFmtId="2" fontId="4" fillId="2" borderId="4" xfId="0" applyNumberFormat="1" applyFont="1" applyFill="1" applyBorder="1" applyAlignment="1">
      <alignment horizontal="left" vertical="top" wrapText="1"/>
    </xf>
    <xf numFmtId="2" fontId="4" fillId="2" borderId="10" xfId="0" applyNumberFormat="1" applyFont="1" applyFill="1" applyBorder="1" applyAlignment="1">
      <alignment horizontal="left" vertical="top" wrapText="1"/>
    </xf>
    <xf numFmtId="3" fontId="3" fillId="3" borderId="4" xfId="0" applyNumberFormat="1" applyFont="1" applyFill="1" applyBorder="1" applyAlignment="1">
      <alignment horizontal="left" vertical="top" wrapText="1"/>
    </xf>
    <xf numFmtId="3" fontId="3" fillId="3" borderId="2" xfId="0" applyNumberFormat="1" applyFont="1" applyFill="1" applyBorder="1" applyAlignment="1">
      <alignment horizontal="left" vertical="top" wrapText="1"/>
    </xf>
    <xf numFmtId="0" fontId="7" fillId="4" borderId="0" xfId="0" applyFont="1" applyFill="1" applyAlignment="1">
      <alignment horizontal="center"/>
    </xf>
    <xf numFmtId="3" fontId="7" fillId="4" borderId="0" xfId="0" applyNumberFormat="1" applyFont="1" applyFill="1" applyAlignment="1">
      <alignment horizontal="center"/>
    </xf>
    <xf numFmtId="3" fontId="7" fillId="4" borderId="11" xfId="0" applyNumberFormat="1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1.xml"/><Relationship Id="rId7" Type="http://schemas.openxmlformats.org/officeDocument/2006/relationships/connections" Target="connection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10" Type="http://schemas.openxmlformats.org/officeDocument/2006/relationships/calcChain" Target="calcChain.xml"/><Relationship Id="rId4" Type="http://schemas.openxmlformats.org/officeDocument/2006/relationships/worksheet" Target="worksheets/sheet2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Sheet1!$F$4</c:f>
              <c:strCache>
                <c:ptCount val="1"/>
                <c:pt idx="0">
                  <c:v>SA01- People trained in area related to goal/objective</c:v>
                </c:pt>
              </c:strCache>
            </c:strRef>
          </c:tx>
          <c:invertIfNegative val="0"/>
          <c:cat>
            <c:strRef>
              <c:f>Sheet1!$C$5:$C$60</c:f>
              <c:strCache>
                <c:ptCount val="56"/>
                <c:pt idx="0">
                  <c:v>AK</c:v>
                </c:pt>
                <c:pt idx="1">
                  <c:v>AL</c:v>
                </c:pt>
                <c:pt idx="2">
                  <c:v>AR</c:v>
                </c:pt>
                <c:pt idx="3">
                  <c:v>AS</c:v>
                </c:pt>
                <c:pt idx="4">
                  <c:v>AZ</c:v>
                </c:pt>
                <c:pt idx="5">
                  <c:v>CA</c:v>
                </c:pt>
                <c:pt idx="6">
                  <c:v>CO</c:v>
                </c:pt>
                <c:pt idx="7">
                  <c:v>CT</c:v>
                </c:pt>
                <c:pt idx="8">
                  <c:v>DC</c:v>
                </c:pt>
                <c:pt idx="9">
                  <c:v>DE</c:v>
                </c:pt>
                <c:pt idx="10">
                  <c:v>FL</c:v>
                </c:pt>
                <c:pt idx="11">
                  <c:v>GA</c:v>
                </c:pt>
                <c:pt idx="12">
                  <c:v>GU</c:v>
                </c:pt>
                <c:pt idx="13">
                  <c:v>HI</c:v>
                </c:pt>
                <c:pt idx="14">
                  <c:v>IA</c:v>
                </c:pt>
                <c:pt idx="15">
                  <c:v>ID</c:v>
                </c:pt>
                <c:pt idx="16">
                  <c:v>IL</c:v>
                </c:pt>
                <c:pt idx="17">
                  <c:v>IN</c:v>
                </c:pt>
                <c:pt idx="18">
                  <c:v>KS</c:v>
                </c:pt>
                <c:pt idx="19">
                  <c:v>KY</c:v>
                </c:pt>
                <c:pt idx="20">
                  <c:v>LA</c:v>
                </c:pt>
                <c:pt idx="21">
                  <c:v>MA</c:v>
                </c:pt>
                <c:pt idx="22">
                  <c:v>MD</c:v>
                </c:pt>
                <c:pt idx="23">
                  <c:v>ME</c:v>
                </c:pt>
                <c:pt idx="24">
                  <c:v>MI</c:v>
                </c:pt>
                <c:pt idx="25">
                  <c:v>MN</c:v>
                </c:pt>
                <c:pt idx="26">
                  <c:v>MO</c:v>
                </c:pt>
                <c:pt idx="27">
                  <c:v>MP</c:v>
                </c:pt>
                <c:pt idx="28">
                  <c:v>MS</c:v>
                </c:pt>
                <c:pt idx="29">
                  <c:v>MT</c:v>
                </c:pt>
                <c:pt idx="30">
                  <c:v>NC</c:v>
                </c:pt>
                <c:pt idx="31">
                  <c:v>ND</c:v>
                </c:pt>
                <c:pt idx="32">
                  <c:v>NE</c:v>
                </c:pt>
                <c:pt idx="33">
                  <c:v>NH</c:v>
                </c:pt>
                <c:pt idx="34">
                  <c:v>NJ</c:v>
                </c:pt>
                <c:pt idx="35">
                  <c:v>NM</c:v>
                </c:pt>
                <c:pt idx="36">
                  <c:v>NV</c:v>
                </c:pt>
                <c:pt idx="37">
                  <c:v>NY</c:v>
                </c:pt>
                <c:pt idx="38">
                  <c:v>OH</c:v>
                </c:pt>
                <c:pt idx="39">
                  <c:v>OK</c:v>
                </c:pt>
                <c:pt idx="40">
                  <c:v>OR</c:v>
                </c:pt>
                <c:pt idx="41">
                  <c:v>PA</c:v>
                </c:pt>
                <c:pt idx="42">
                  <c:v>PR</c:v>
                </c:pt>
                <c:pt idx="43">
                  <c:v>RI</c:v>
                </c:pt>
                <c:pt idx="44">
                  <c:v>SC</c:v>
                </c:pt>
                <c:pt idx="45">
                  <c:v>SD</c:v>
                </c:pt>
                <c:pt idx="46">
                  <c:v>TN</c:v>
                </c:pt>
                <c:pt idx="47">
                  <c:v>TX</c:v>
                </c:pt>
                <c:pt idx="48">
                  <c:v>UT</c:v>
                </c:pt>
                <c:pt idx="49">
                  <c:v>VA</c:v>
                </c:pt>
                <c:pt idx="50">
                  <c:v>VI</c:v>
                </c:pt>
                <c:pt idx="51">
                  <c:v>VT</c:v>
                </c:pt>
                <c:pt idx="52">
                  <c:v>WA</c:v>
                </c:pt>
                <c:pt idx="53">
                  <c:v>WI</c:v>
                </c:pt>
                <c:pt idx="54">
                  <c:v>WV</c:v>
                </c:pt>
                <c:pt idx="55">
                  <c:v>WY</c:v>
                </c:pt>
              </c:strCache>
            </c:strRef>
          </c:cat>
          <c:val>
            <c:numRef>
              <c:f>Sheet1!$F$5:$F$60</c:f>
              <c:numCache>
                <c:formatCode>#,##0</c:formatCode>
                <c:ptCount val="56"/>
                <c:pt idx="0">
                  <c:v>4227</c:v>
                </c:pt>
                <c:pt idx="1">
                  <c:v>3256</c:v>
                </c:pt>
                <c:pt idx="2">
                  <c:v>370</c:v>
                </c:pt>
                <c:pt idx="3">
                  <c:v>200</c:v>
                </c:pt>
                <c:pt idx="4">
                  <c:v>1072</c:v>
                </c:pt>
                <c:pt idx="5">
                  <c:v>16316</c:v>
                </c:pt>
                <c:pt idx="6">
                  <c:v>1024</c:v>
                </c:pt>
                <c:pt idx="7">
                  <c:v>1163</c:v>
                </c:pt>
                <c:pt idx="8">
                  <c:v>984</c:v>
                </c:pt>
                <c:pt idx="9">
                  <c:v>816</c:v>
                </c:pt>
                <c:pt idx="10">
                  <c:v>1212</c:v>
                </c:pt>
                <c:pt idx="11">
                  <c:v>2699</c:v>
                </c:pt>
                <c:pt idx="12">
                  <c:v>263</c:v>
                </c:pt>
                <c:pt idx="13">
                  <c:v>2293</c:v>
                </c:pt>
                <c:pt idx="14">
                  <c:v>1852</c:v>
                </c:pt>
                <c:pt idx="15">
                  <c:v>239</c:v>
                </c:pt>
                <c:pt idx="16">
                  <c:v>1749</c:v>
                </c:pt>
                <c:pt idx="17">
                  <c:v>1158</c:v>
                </c:pt>
                <c:pt idx="18">
                  <c:v>3495</c:v>
                </c:pt>
                <c:pt idx="19">
                  <c:v>4381</c:v>
                </c:pt>
                <c:pt idx="20">
                  <c:v>779</c:v>
                </c:pt>
                <c:pt idx="21">
                  <c:v>3444</c:v>
                </c:pt>
                <c:pt idx="22">
                  <c:v>541</c:v>
                </c:pt>
                <c:pt idx="23">
                  <c:v>2538</c:v>
                </c:pt>
                <c:pt idx="24">
                  <c:v>1896</c:v>
                </c:pt>
                <c:pt idx="25">
                  <c:v>6569</c:v>
                </c:pt>
                <c:pt idx="26">
                  <c:v>11232</c:v>
                </c:pt>
                <c:pt idx="27">
                  <c:v>428</c:v>
                </c:pt>
                <c:pt idx="28">
                  <c:v>2272</c:v>
                </c:pt>
                <c:pt idx="29">
                  <c:v>1808</c:v>
                </c:pt>
                <c:pt idx="30">
                  <c:v>3023</c:v>
                </c:pt>
                <c:pt idx="31">
                  <c:v>5641</c:v>
                </c:pt>
                <c:pt idx="32">
                  <c:v>2218</c:v>
                </c:pt>
                <c:pt idx="33">
                  <c:v>3948</c:v>
                </c:pt>
                <c:pt idx="34">
                  <c:v>1243</c:v>
                </c:pt>
                <c:pt idx="35">
                  <c:v>409</c:v>
                </c:pt>
                <c:pt idx="36">
                  <c:v>1536</c:v>
                </c:pt>
                <c:pt idx="37">
                  <c:v>6908</c:v>
                </c:pt>
                <c:pt idx="38">
                  <c:v>2773</c:v>
                </c:pt>
                <c:pt idx="39">
                  <c:v>1175</c:v>
                </c:pt>
                <c:pt idx="40">
                  <c:v>3364</c:v>
                </c:pt>
                <c:pt idx="41">
                  <c:v>3363</c:v>
                </c:pt>
                <c:pt idx="42">
                  <c:v>12118</c:v>
                </c:pt>
                <c:pt idx="43">
                  <c:v>338</c:v>
                </c:pt>
                <c:pt idx="44">
                  <c:v>4158</c:v>
                </c:pt>
                <c:pt idx="45">
                  <c:v>880</c:v>
                </c:pt>
                <c:pt idx="46">
                  <c:v>2712</c:v>
                </c:pt>
                <c:pt idx="47">
                  <c:v>1292</c:v>
                </c:pt>
                <c:pt idx="48">
                  <c:v>1985</c:v>
                </c:pt>
                <c:pt idx="49">
                  <c:v>653</c:v>
                </c:pt>
                <c:pt idx="50">
                  <c:v>169</c:v>
                </c:pt>
                <c:pt idx="51">
                  <c:v>470</c:v>
                </c:pt>
                <c:pt idx="52">
                  <c:v>733</c:v>
                </c:pt>
                <c:pt idx="53">
                  <c:v>2224</c:v>
                </c:pt>
                <c:pt idx="54">
                  <c:v>3788</c:v>
                </c:pt>
                <c:pt idx="55">
                  <c:v>631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140928"/>
        <c:axId val="124178432"/>
      </c:barChart>
      <c:catAx>
        <c:axId val="124140928"/>
        <c:scaling>
          <c:orientation val="minMax"/>
        </c:scaling>
        <c:delete val="0"/>
        <c:axPos val="b"/>
        <c:majorTickMark val="out"/>
        <c:minorTickMark val="none"/>
        <c:tickLblPos val="nextTo"/>
        <c:crossAx val="124178432"/>
        <c:crosses val="autoZero"/>
        <c:auto val="1"/>
        <c:lblAlgn val="ctr"/>
        <c:lblOffset val="100"/>
        <c:tickLblSkip val="1"/>
        <c:noMultiLvlLbl val="0"/>
      </c:catAx>
      <c:valAx>
        <c:axId val="12417843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2414092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4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Administration on Intellectual and Developmental Disabilities </a:t>
            </a:r>
            <a:endParaRPr lang="en-US" sz="14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4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Developmental Disabilities Councils - FY 2013 Program Performance Report</a:t>
            </a:r>
            <a:endParaRPr lang="en-US" sz="14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4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Performance Measure 1 - Advocacy and Self-advocacy</a:t>
            </a:r>
            <a:endParaRPr lang="en-US" sz="14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2.0533333117760282E-2"/>
                  <c:y val="-2.22222222222222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7599999815223099E-2"/>
                  <c:y val="-2.22223812932474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9066666466491692E-2"/>
                  <c:y val="-3.0303189374055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0533333117760282E-2"/>
                  <c:y val="-2.2222222222222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4933217586003073E-2"/>
                  <c:y val="-2.62626262626262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Sheet1!$F$4:$J$4</c:f>
              <c:strCache>
                <c:ptCount val="5"/>
                <c:pt idx="0">
                  <c:v>SA01- People trained in area related to goal/objective</c:v>
                </c:pt>
                <c:pt idx="1">
                  <c:v>SA02-People trained in leadership, self-advocacy, and self-determination</c:v>
                </c:pt>
                <c:pt idx="2">
                  <c:v>SA03-People  trained in systems advocacy</c:v>
                </c:pt>
                <c:pt idx="3">
                  <c:v>SA04: People active in systems advocacy</c:v>
                </c:pt>
                <c:pt idx="4">
                  <c:v>SA05: People attained membership on public/private bodies and leadership coalitions</c:v>
                </c:pt>
              </c:strCache>
            </c:strRef>
          </c:cat>
          <c:val>
            <c:numRef>
              <c:f>Sheet1!$F$61:$J$61</c:f>
              <c:numCache>
                <c:formatCode>#,##0</c:formatCode>
                <c:ptCount val="5"/>
                <c:pt idx="0">
                  <c:v>148028</c:v>
                </c:pt>
                <c:pt idx="1">
                  <c:v>49666</c:v>
                </c:pt>
                <c:pt idx="2">
                  <c:v>39260</c:v>
                </c:pt>
                <c:pt idx="3">
                  <c:v>60690</c:v>
                </c:pt>
                <c:pt idx="4">
                  <c:v>3597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6575872"/>
        <c:axId val="96577408"/>
        <c:axId val="0"/>
      </c:bar3DChart>
      <c:catAx>
        <c:axId val="9657587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96577408"/>
        <c:crosses val="autoZero"/>
        <c:auto val="1"/>
        <c:lblAlgn val="ctr"/>
        <c:lblOffset val="100"/>
        <c:noMultiLvlLbl val="0"/>
      </c:catAx>
      <c:valAx>
        <c:axId val="9657740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96575872"/>
        <c:crosses val="autoZero"/>
        <c:crossBetween val="between"/>
      </c:valAx>
    </c:plotArea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0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9091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82935" cy="630858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FY2013%20DataFilesReports/FY2013DDCReports/2013ObjOutcomesPM11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J66"/>
  <sheetViews>
    <sheetView tabSelected="1" topLeftCell="B1" workbookViewId="0">
      <selection activeCell="I8" sqref="I8"/>
    </sheetView>
  </sheetViews>
  <sheetFormatPr defaultRowHeight="15" x14ac:dyDescent="0.25"/>
  <cols>
    <col min="3" max="3" width="9.140625" style="2"/>
    <col min="4" max="4" width="8.5703125" style="2" customWidth="1"/>
    <col min="5" max="5" width="46" style="2" customWidth="1"/>
    <col min="6" max="8" width="20.7109375" style="1" customWidth="1"/>
    <col min="9" max="10" width="20.7109375" customWidth="1"/>
  </cols>
  <sheetData>
    <row r="1" spans="3:10" ht="18.75" x14ac:dyDescent="0.3">
      <c r="C1" s="26" t="s">
        <v>124</v>
      </c>
      <c r="D1" s="26"/>
      <c r="E1" s="26"/>
      <c r="F1" s="26"/>
      <c r="G1" s="26"/>
      <c r="H1" s="26"/>
      <c r="I1" s="26"/>
      <c r="J1" s="26"/>
    </row>
    <row r="2" spans="3:10" ht="18.75" x14ac:dyDescent="0.3">
      <c r="C2" s="27" t="s">
        <v>126</v>
      </c>
      <c r="D2" s="27"/>
      <c r="E2" s="27"/>
      <c r="F2" s="27"/>
      <c r="G2" s="27"/>
      <c r="H2" s="27"/>
      <c r="I2" s="27"/>
      <c r="J2" s="27"/>
    </row>
    <row r="3" spans="3:10" ht="19.5" thickBot="1" x14ac:dyDescent="0.35">
      <c r="C3" s="28" t="s">
        <v>125</v>
      </c>
      <c r="D3" s="28"/>
      <c r="E3" s="28"/>
      <c r="F3" s="28"/>
      <c r="G3" s="28"/>
      <c r="H3" s="28"/>
      <c r="I3" s="28"/>
      <c r="J3" s="28"/>
    </row>
    <row r="4" spans="3:10" ht="53.25" customHeight="1" thickBot="1" x14ac:dyDescent="0.3">
      <c r="C4" s="3" t="s">
        <v>116</v>
      </c>
      <c r="D4" s="3" t="s">
        <v>117</v>
      </c>
      <c r="E4" s="4"/>
      <c r="F4" s="22" t="s">
        <v>113</v>
      </c>
      <c r="G4" s="23" t="s">
        <v>114</v>
      </c>
      <c r="H4" s="23" t="s">
        <v>127</v>
      </c>
      <c r="I4" s="24" t="s">
        <v>122</v>
      </c>
      <c r="J4" s="25" t="s">
        <v>123</v>
      </c>
    </row>
    <row r="5" spans="3:10" x14ac:dyDescent="0.25">
      <c r="C5" s="5" t="s">
        <v>1</v>
      </c>
      <c r="D5" s="6" t="s">
        <v>0</v>
      </c>
      <c r="E5" s="6"/>
      <c r="F5" s="8">
        <v>4227</v>
      </c>
      <c r="G5" s="8">
        <v>707</v>
      </c>
      <c r="H5" s="8">
        <v>796</v>
      </c>
      <c r="I5" s="20">
        <v>702</v>
      </c>
      <c r="J5" s="20">
        <v>39</v>
      </c>
    </row>
    <row r="6" spans="3:10" x14ac:dyDescent="0.25">
      <c r="C6" s="6" t="s">
        <v>3</v>
      </c>
      <c r="D6" s="6" t="s">
        <v>2</v>
      </c>
      <c r="E6" s="6"/>
      <c r="F6" s="7">
        <v>3256</v>
      </c>
      <c r="G6" s="7">
        <v>448</v>
      </c>
      <c r="H6" s="7">
        <v>641</v>
      </c>
      <c r="I6" s="20">
        <v>330</v>
      </c>
      <c r="J6" s="20">
        <v>5</v>
      </c>
    </row>
    <row r="7" spans="3:10" x14ac:dyDescent="0.25">
      <c r="C7" s="6" t="s">
        <v>5</v>
      </c>
      <c r="D7" s="6" t="s">
        <v>4</v>
      </c>
      <c r="E7" s="6"/>
      <c r="F7" s="7">
        <v>370</v>
      </c>
      <c r="G7" s="7">
        <v>99</v>
      </c>
      <c r="H7" s="7">
        <v>97</v>
      </c>
      <c r="I7" s="20">
        <v>25</v>
      </c>
      <c r="J7" s="20">
        <v>1</v>
      </c>
    </row>
    <row r="8" spans="3:10" x14ac:dyDescent="0.25">
      <c r="C8" s="6" t="s">
        <v>7</v>
      </c>
      <c r="D8" s="6" t="s">
        <v>6</v>
      </c>
      <c r="E8" s="6"/>
      <c r="F8" s="7">
        <v>200</v>
      </c>
      <c r="G8" s="7">
        <v>100</v>
      </c>
      <c r="H8" s="7">
        <v>100</v>
      </c>
      <c r="I8" s="20">
        <v>45</v>
      </c>
      <c r="J8" s="20">
        <v>10</v>
      </c>
    </row>
    <row r="9" spans="3:10" x14ac:dyDescent="0.25">
      <c r="C9" s="6" t="s">
        <v>9</v>
      </c>
      <c r="D9" s="6" t="s">
        <v>8</v>
      </c>
      <c r="E9" s="6"/>
      <c r="F9" s="7">
        <v>1072</v>
      </c>
      <c r="G9" s="7">
        <v>156</v>
      </c>
      <c r="H9" s="7">
        <v>40</v>
      </c>
      <c r="I9" s="20">
        <v>105</v>
      </c>
      <c r="J9" s="20">
        <v>62</v>
      </c>
    </row>
    <row r="10" spans="3:10" x14ac:dyDescent="0.25">
      <c r="C10" s="6" t="s">
        <v>11</v>
      </c>
      <c r="D10" s="6" t="s">
        <v>10</v>
      </c>
      <c r="E10" s="6"/>
      <c r="F10" s="7">
        <v>16316</v>
      </c>
      <c r="G10" s="7">
        <v>3012</v>
      </c>
      <c r="H10" s="7">
        <v>718</v>
      </c>
      <c r="I10" s="20">
        <v>9268</v>
      </c>
      <c r="J10" s="20">
        <v>2</v>
      </c>
    </row>
    <row r="11" spans="3:10" x14ac:dyDescent="0.25">
      <c r="C11" s="6" t="s">
        <v>13</v>
      </c>
      <c r="D11" s="6" t="s">
        <v>12</v>
      </c>
      <c r="E11" s="6"/>
      <c r="F11" s="7">
        <v>1024</v>
      </c>
      <c r="G11" s="7">
        <v>86</v>
      </c>
      <c r="H11" s="7">
        <v>324</v>
      </c>
      <c r="I11" s="20">
        <v>144</v>
      </c>
      <c r="J11" s="20">
        <v>16</v>
      </c>
    </row>
    <row r="12" spans="3:10" x14ac:dyDescent="0.25">
      <c r="C12" s="6" t="s">
        <v>15</v>
      </c>
      <c r="D12" s="6" t="s">
        <v>14</v>
      </c>
      <c r="E12" s="6"/>
      <c r="F12" s="7">
        <v>1163</v>
      </c>
      <c r="G12" s="7">
        <v>27</v>
      </c>
      <c r="H12" s="7">
        <v>143</v>
      </c>
      <c r="I12" s="20">
        <v>304</v>
      </c>
      <c r="J12" s="20">
        <v>207</v>
      </c>
    </row>
    <row r="13" spans="3:10" x14ac:dyDescent="0.25">
      <c r="C13" s="6" t="s">
        <v>17</v>
      </c>
      <c r="D13" s="6" t="s">
        <v>16</v>
      </c>
      <c r="E13" s="6"/>
      <c r="F13" s="7">
        <v>984</v>
      </c>
      <c r="G13" s="7">
        <v>770</v>
      </c>
      <c r="H13" s="7">
        <v>9</v>
      </c>
      <c r="I13" s="20">
        <v>102</v>
      </c>
      <c r="J13" s="20">
        <v>10</v>
      </c>
    </row>
    <row r="14" spans="3:10" x14ac:dyDescent="0.25">
      <c r="C14" s="6" t="s">
        <v>19</v>
      </c>
      <c r="D14" s="6" t="s">
        <v>18</v>
      </c>
      <c r="E14" s="6"/>
      <c r="F14" s="7">
        <v>816</v>
      </c>
      <c r="G14" s="7">
        <v>90</v>
      </c>
      <c r="H14" s="7">
        <v>20</v>
      </c>
      <c r="I14" s="20">
        <v>63</v>
      </c>
      <c r="J14" s="20">
        <v>18</v>
      </c>
    </row>
    <row r="15" spans="3:10" x14ac:dyDescent="0.25">
      <c r="C15" s="6" t="s">
        <v>21</v>
      </c>
      <c r="D15" s="6" t="s">
        <v>20</v>
      </c>
      <c r="E15" s="6"/>
      <c r="F15" s="7">
        <v>1212</v>
      </c>
      <c r="G15" s="7">
        <v>37</v>
      </c>
      <c r="H15" s="7">
        <v>158</v>
      </c>
      <c r="I15" s="20">
        <v>673</v>
      </c>
      <c r="J15" s="20">
        <v>7</v>
      </c>
    </row>
    <row r="16" spans="3:10" x14ac:dyDescent="0.25">
      <c r="C16" s="6" t="s">
        <v>23</v>
      </c>
      <c r="D16" s="6" t="s">
        <v>22</v>
      </c>
      <c r="E16" s="6"/>
      <c r="F16" s="7">
        <v>2699</v>
      </c>
      <c r="G16" s="7">
        <v>1128</v>
      </c>
      <c r="H16" s="7">
        <v>2176</v>
      </c>
      <c r="I16" s="20">
        <v>3751</v>
      </c>
      <c r="J16" s="20">
        <v>2</v>
      </c>
    </row>
    <row r="17" spans="3:10" x14ac:dyDescent="0.25">
      <c r="C17" s="6" t="s">
        <v>25</v>
      </c>
      <c r="D17" s="6" t="s">
        <v>24</v>
      </c>
      <c r="E17" s="6"/>
      <c r="F17" s="7">
        <v>263</v>
      </c>
      <c r="G17" s="7">
        <v>20</v>
      </c>
      <c r="H17" s="7">
        <v>5</v>
      </c>
      <c r="I17" s="20">
        <v>0</v>
      </c>
      <c r="J17" s="20">
        <v>12</v>
      </c>
    </row>
    <row r="18" spans="3:10" x14ac:dyDescent="0.25">
      <c r="C18" s="6" t="s">
        <v>27</v>
      </c>
      <c r="D18" s="6" t="s">
        <v>26</v>
      </c>
      <c r="E18" s="6"/>
      <c r="F18" s="7">
        <v>2293</v>
      </c>
      <c r="G18" s="7">
        <v>155</v>
      </c>
      <c r="H18" s="7">
        <v>58</v>
      </c>
      <c r="I18" s="20">
        <v>106</v>
      </c>
      <c r="J18" s="20">
        <v>0</v>
      </c>
    </row>
    <row r="19" spans="3:10" x14ac:dyDescent="0.25">
      <c r="C19" s="6" t="s">
        <v>29</v>
      </c>
      <c r="D19" s="6" t="s">
        <v>28</v>
      </c>
      <c r="E19" s="6"/>
      <c r="F19" s="7">
        <v>1852</v>
      </c>
      <c r="G19" s="7">
        <v>177</v>
      </c>
      <c r="H19" s="7">
        <v>2378</v>
      </c>
      <c r="I19" s="20">
        <v>4641</v>
      </c>
      <c r="J19" s="20">
        <v>232</v>
      </c>
    </row>
    <row r="20" spans="3:10" x14ac:dyDescent="0.25">
      <c r="C20" s="6" t="s">
        <v>31</v>
      </c>
      <c r="D20" s="6" t="s">
        <v>30</v>
      </c>
      <c r="E20" s="6"/>
      <c r="F20" s="7">
        <v>239</v>
      </c>
      <c r="G20" s="7">
        <v>160</v>
      </c>
      <c r="H20" s="7">
        <v>663</v>
      </c>
      <c r="I20" s="20">
        <v>170</v>
      </c>
      <c r="J20" s="20">
        <v>0</v>
      </c>
    </row>
    <row r="21" spans="3:10" x14ac:dyDescent="0.25">
      <c r="C21" s="6" t="s">
        <v>33</v>
      </c>
      <c r="D21" s="6" t="s">
        <v>32</v>
      </c>
      <c r="E21" s="6"/>
      <c r="F21" s="7">
        <v>1749</v>
      </c>
      <c r="G21" s="7">
        <v>697</v>
      </c>
      <c r="H21" s="7">
        <v>507</v>
      </c>
      <c r="I21" s="20">
        <v>1044</v>
      </c>
      <c r="J21" s="20">
        <v>9</v>
      </c>
    </row>
    <row r="22" spans="3:10" x14ac:dyDescent="0.25">
      <c r="C22" s="6" t="s">
        <v>35</v>
      </c>
      <c r="D22" s="6" t="s">
        <v>34</v>
      </c>
      <c r="E22" s="6"/>
      <c r="F22" s="7">
        <v>1158</v>
      </c>
      <c r="G22" s="7">
        <v>179</v>
      </c>
      <c r="H22" s="7">
        <v>207</v>
      </c>
      <c r="I22" s="20">
        <v>480</v>
      </c>
      <c r="J22" s="20">
        <v>17</v>
      </c>
    </row>
    <row r="23" spans="3:10" x14ac:dyDescent="0.25">
      <c r="C23" s="6" t="s">
        <v>37</v>
      </c>
      <c r="D23" s="6" t="s">
        <v>36</v>
      </c>
      <c r="E23" s="6"/>
      <c r="F23" s="7">
        <v>3495</v>
      </c>
      <c r="G23" s="7">
        <v>1390</v>
      </c>
      <c r="H23" s="7">
        <v>875</v>
      </c>
      <c r="I23" s="20">
        <v>1315</v>
      </c>
      <c r="J23" s="20">
        <v>109</v>
      </c>
    </row>
    <row r="24" spans="3:10" x14ac:dyDescent="0.25">
      <c r="C24" s="6" t="s">
        <v>39</v>
      </c>
      <c r="D24" s="6" t="s">
        <v>38</v>
      </c>
      <c r="E24" s="6"/>
      <c r="F24" s="7">
        <v>4381</v>
      </c>
      <c r="G24" s="7">
        <v>1004</v>
      </c>
      <c r="H24" s="7">
        <v>3172</v>
      </c>
      <c r="I24" s="20">
        <v>3175</v>
      </c>
      <c r="J24" s="20">
        <v>0</v>
      </c>
    </row>
    <row r="25" spans="3:10" x14ac:dyDescent="0.25">
      <c r="C25" s="6" t="s">
        <v>41</v>
      </c>
      <c r="D25" s="6" t="s">
        <v>40</v>
      </c>
      <c r="E25" s="6"/>
      <c r="F25" s="7">
        <v>779</v>
      </c>
      <c r="G25" s="7">
        <v>932</v>
      </c>
      <c r="H25" s="7">
        <v>181</v>
      </c>
      <c r="I25" s="20">
        <v>1392</v>
      </c>
      <c r="J25" s="20">
        <v>2</v>
      </c>
    </row>
    <row r="26" spans="3:10" x14ac:dyDescent="0.25">
      <c r="C26" s="6" t="s">
        <v>43</v>
      </c>
      <c r="D26" s="6" t="s">
        <v>42</v>
      </c>
      <c r="E26" s="6"/>
      <c r="F26" s="7">
        <v>3444</v>
      </c>
      <c r="G26" s="7">
        <v>426</v>
      </c>
      <c r="H26" s="7">
        <v>1162</v>
      </c>
      <c r="I26" s="20">
        <v>1971</v>
      </c>
      <c r="J26" s="20">
        <v>5</v>
      </c>
    </row>
    <row r="27" spans="3:10" x14ac:dyDescent="0.25">
      <c r="C27" s="6" t="s">
        <v>45</v>
      </c>
      <c r="D27" s="6" t="s">
        <v>44</v>
      </c>
      <c r="E27" s="6"/>
      <c r="F27" s="7">
        <v>541</v>
      </c>
      <c r="G27" s="7">
        <v>131</v>
      </c>
      <c r="H27" s="7">
        <v>77</v>
      </c>
      <c r="I27" s="20">
        <v>368</v>
      </c>
      <c r="J27" s="20">
        <v>5</v>
      </c>
    </row>
    <row r="28" spans="3:10" x14ac:dyDescent="0.25">
      <c r="C28" s="6" t="s">
        <v>47</v>
      </c>
      <c r="D28" s="6" t="s">
        <v>46</v>
      </c>
      <c r="E28" s="6"/>
      <c r="F28" s="7">
        <v>2538</v>
      </c>
      <c r="G28" s="7">
        <v>22</v>
      </c>
      <c r="H28" s="7">
        <v>11</v>
      </c>
      <c r="I28" s="20">
        <v>96</v>
      </c>
      <c r="J28" s="20">
        <v>4</v>
      </c>
    </row>
    <row r="29" spans="3:10" x14ac:dyDescent="0.25">
      <c r="C29" s="6" t="s">
        <v>49</v>
      </c>
      <c r="D29" s="6" t="s">
        <v>48</v>
      </c>
      <c r="E29" s="6"/>
      <c r="F29" s="7">
        <v>1896</v>
      </c>
      <c r="G29" s="7">
        <v>4059</v>
      </c>
      <c r="H29" s="7">
        <v>772</v>
      </c>
      <c r="I29" s="20">
        <v>1136</v>
      </c>
      <c r="J29" s="20">
        <v>5</v>
      </c>
    </row>
    <row r="30" spans="3:10" x14ac:dyDescent="0.25">
      <c r="C30" s="6" t="s">
        <v>51</v>
      </c>
      <c r="D30" s="6" t="s">
        <v>50</v>
      </c>
      <c r="E30" s="6"/>
      <c r="F30" s="7">
        <v>6569</v>
      </c>
      <c r="G30" s="7">
        <v>4227</v>
      </c>
      <c r="H30" s="7">
        <v>2758</v>
      </c>
      <c r="I30" s="20">
        <v>5036</v>
      </c>
      <c r="J30" s="20">
        <v>310</v>
      </c>
    </row>
    <row r="31" spans="3:10" x14ac:dyDescent="0.25">
      <c r="C31" s="6" t="s">
        <v>53</v>
      </c>
      <c r="D31" s="6" t="s">
        <v>52</v>
      </c>
      <c r="E31" s="6"/>
      <c r="F31" s="7">
        <v>11232</v>
      </c>
      <c r="G31" s="7">
        <v>67</v>
      </c>
      <c r="H31" s="7">
        <v>7</v>
      </c>
      <c r="I31" s="20">
        <v>2594</v>
      </c>
      <c r="J31" s="20">
        <v>23</v>
      </c>
    </row>
    <row r="32" spans="3:10" x14ac:dyDescent="0.25">
      <c r="C32" s="6" t="s">
        <v>55</v>
      </c>
      <c r="D32" s="6" t="s">
        <v>54</v>
      </c>
      <c r="E32" s="6"/>
      <c r="F32" s="7">
        <v>428</v>
      </c>
      <c r="G32" s="7">
        <v>141</v>
      </c>
      <c r="H32" s="7">
        <v>15</v>
      </c>
      <c r="I32" s="20">
        <v>334</v>
      </c>
      <c r="J32" s="20">
        <v>0</v>
      </c>
    </row>
    <row r="33" spans="3:10" x14ac:dyDescent="0.25">
      <c r="C33" s="6" t="s">
        <v>57</v>
      </c>
      <c r="D33" s="6" t="s">
        <v>56</v>
      </c>
      <c r="E33" s="6"/>
      <c r="F33" s="7">
        <v>2272</v>
      </c>
      <c r="G33" s="7">
        <v>1082</v>
      </c>
      <c r="H33" s="7">
        <v>1150</v>
      </c>
      <c r="I33" s="20">
        <v>1878</v>
      </c>
      <c r="J33" s="20">
        <v>31</v>
      </c>
    </row>
    <row r="34" spans="3:10" x14ac:dyDescent="0.25">
      <c r="C34" s="6" t="s">
        <v>59</v>
      </c>
      <c r="D34" s="6" t="s">
        <v>58</v>
      </c>
      <c r="E34" s="6"/>
      <c r="F34" s="7">
        <v>1808</v>
      </c>
      <c r="G34" s="7">
        <v>1</v>
      </c>
      <c r="H34" s="7">
        <v>212</v>
      </c>
      <c r="I34" s="20">
        <v>0</v>
      </c>
      <c r="J34" s="20">
        <v>24</v>
      </c>
    </row>
    <row r="35" spans="3:10" x14ac:dyDescent="0.25">
      <c r="C35" s="6" t="s">
        <v>61</v>
      </c>
      <c r="D35" s="6" t="s">
        <v>60</v>
      </c>
      <c r="E35" s="6"/>
      <c r="F35" s="7">
        <v>3023</v>
      </c>
      <c r="G35" s="7">
        <v>55</v>
      </c>
      <c r="H35" s="7">
        <v>1160</v>
      </c>
      <c r="I35" s="20">
        <v>2401</v>
      </c>
      <c r="J35" s="20">
        <v>12</v>
      </c>
    </row>
    <row r="36" spans="3:10" x14ac:dyDescent="0.25">
      <c r="C36" s="6" t="s">
        <v>63</v>
      </c>
      <c r="D36" s="6" t="s">
        <v>62</v>
      </c>
      <c r="E36" s="6"/>
      <c r="F36" s="7">
        <v>5641</v>
      </c>
      <c r="G36" s="7">
        <v>1000</v>
      </c>
      <c r="H36" s="7">
        <v>1218</v>
      </c>
      <c r="I36" s="20">
        <v>758</v>
      </c>
      <c r="J36" s="20">
        <v>52</v>
      </c>
    </row>
    <row r="37" spans="3:10" x14ac:dyDescent="0.25">
      <c r="C37" s="6" t="s">
        <v>65</v>
      </c>
      <c r="D37" s="6" t="s">
        <v>64</v>
      </c>
      <c r="E37" s="6"/>
      <c r="F37" s="7">
        <v>2218</v>
      </c>
      <c r="G37" s="7">
        <v>384</v>
      </c>
      <c r="H37" s="7">
        <v>39</v>
      </c>
      <c r="I37" s="20">
        <v>846</v>
      </c>
      <c r="J37" s="20">
        <v>35</v>
      </c>
    </row>
    <row r="38" spans="3:10" x14ac:dyDescent="0.25">
      <c r="C38" s="6" t="s">
        <v>67</v>
      </c>
      <c r="D38" s="6" t="s">
        <v>66</v>
      </c>
      <c r="E38" s="6"/>
      <c r="F38" s="7">
        <v>3948</v>
      </c>
      <c r="G38" s="7">
        <v>848</v>
      </c>
      <c r="H38" s="7">
        <v>575</v>
      </c>
      <c r="I38" s="20">
        <v>655</v>
      </c>
      <c r="J38" s="20">
        <v>31</v>
      </c>
    </row>
    <row r="39" spans="3:10" x14ac:dyDescent="0.25">
      <c r="C39" s="6" t="s">
        <v>69</v>
      </c>
      <c r="D39" s="6" t="s">
        <v>68</v>
      </c>
      <c r="E39" s="6"/>
      <c r="F39" s="7">
        <v>1243</v>
      </c>
      <c r="G39" s="7">
        <v>0</v>
      </c>
      <c r="H39" s="7">
        <v>143</v>
      </c>
      <c r="I39" s="20">
        <v>228</v>
      </c>
      <c r="J39" s="20">
        <v>16</v>
      </c>
    </row>
    <row r="40" spans="3:10" x14ac:dyDescent="0.25">
      <c r="C40" s="6" t="s">
        <v>71</v>
      </c>
      <c r="D40" s="6" t="s">
        <v>70</v>
      </c>
      <c r="E40" s="6"/>
      <c r="F40" s="7">
        <v>409</v>
      </c>
      <c r="G40" s="7">
        <v>657</v>
      </c>
      <c r="H40" s="7">
        <v>417</v>
      </c>
      <c r="I40" s="20">
        <v>63</v>
      </c>
      <c r="J40" s="20">
        <v>0</v>
      </c>
    </row>
    <row r="41" spans="3:10" x14ac:dyDescent="0.25">
      <c r="C41" s="6" t="s">
        <v>73</v>
      </c>
      <c r="D41" s="6" t="s">
        <v>72</v>
      </c>
      <c r="E41" s="6"/>
      <c r="F41" s="7">
        <v>1536</v>
      </c>
      <c r="G41" s="7">
        <v>87</v>
      </c>
      <c r="H41" s="7">
        <v>160</v>
      </c>
      <c r="I41" s="20">
        <v>182</v>
      </c>
      <c r="J41" s="20">
        <v>17</v>
      </c>
    </row>
    <row r="42" spans="3:10" x14ac:dyDescent="0.25">
      <c r="C42" s="6" t="s">
        <v>75</v>
      </c>
      <c r="D42" s="6" t="s">
        <v>74</v>
      </c>
      <c r="E42" s="6"/>
      <c r="F42" s="7">
        <v>6908</v>
      </c>
      <c r="G42" s="7">
        <v>425</v>
      </c>
      <c r="H42" s="7">
        <v>900</v>
      </c>
      <c r="I42" s="20">
        <v>697</v>
      </c>
      <c r="J42" s="20">
        <v>693</v>
      </c>
    </row>
    <row r="43" spans="3:10" x14ac:dyDescent="0.25">
      <c r="C43" s="6" t="s">
        <v>77</v>
      </c>
      <c r="D43" s="6" t="s">
        <v>76</v>
      </c>
      <c r="E43" s="6"/>
      <c r="F43" s="7">
        <v>2773</v>
      </c>
      <c r="G43" s="7">
        <v>602</v>
      </c>
      <c r="H43" s="7">
        <v>183</v>
      </c>
      <c r="I43" s="20">
        <v>948</v>
      </c>
      <c r="J43" s="20">
        <v>1</v>
      </c>
    </row>
    <row r="44" spans="3:10" x14ac:dyDescent="0.25">
      <c r="C44" s="6" t="s">
        <v>79</v>
      </c>
      <c r="D44" s="6" t="s">
        <v>78</v>
      </c>
      <c r="E44" s="6"/>
      <c r="F44" s="7">
        <v>1175</v>
      </c>
      <c r="G44" s="7">
        <v>923</v>
      </c>
      <c r="H44" s="7">
        <v>193</v>
      </c>
      <c r="I44" s="20">
        <v>609</v>
      </c>
      <c r="J44" s="20">
        <v>33</v>
      </c>
    </row>
    <row r="45" spans="3:10" x14ac:dyDescent="0.25">
      <c r="C45" s="6" t="s">
        <v>81</v>
      </c>
      <c r="D45" s="6" t="s">
        <v>80</v>
      </c>
      <c r="E45" s="6"/>
      <c r="F45" s="7">
        <v>3364</v>
      </c>
      <c r="G45" s="7">
        <v>40</v>
      </c>
      <c r="H45" s="7">
        <v>184</v>
      </c>
      <c r="I45" s="20">
        <v>1549</v>
      </c>
      <c r="J45" s="20">
        <v>32</v>
      </c>
    </row>
    <row r="46" spans="3:10" x14ac:dyDescent="0.25">
      <c r="C46" s="6" t="s">
        <v>83</v>
      </c>
      <c r="D46" s="6" t="s">
        <v>82</v>
      </c>
      <c r="E46" s="6"/>
      <c r="F46" s="7">
        <v>3363</v>
      </c>
      <c r="G46" s="7">
        <v>14552</v>
      </c>
      <c r="H46" s="7">
        <v>7044</v>
      </c>
      <c r="I46" s="20">
        <v>269</v>
      </c>
      <c r="J46" s="20">
        <v>802</v>
      </c>
    </row>
    <row r="47" spans="3:10" x14ac:dyDescent="0.25">
      <c r="C47" s="6" t="s">
        <v>85</v>
      </c>
      <c r="D47" s="6" t="s">
        <v>84</v>
      </c>
      <c r="E47" s="6"/>
      <c r="F47" s="7">
        <v>12118</v>
      </c>
      <c r="G47" s="7">
        <v>1492</v>
      </c>
      <c r="H47" s="7">
        <v>1123</v>
      </c>
      <c r="I47" s="20">
        <v>292</v>
      </c>
      <c r="J47" s="20">
        <v>70</v>
      </c>
    </row>
    <row r="48" spans="3:10" x14ac:dyDescent="0.25">
      <c r="C48" s="6" t="s">
        <v>87</v>
      </c>
      <c r="D48" s="6" t="s">
        <v>86</v>
      </c>
      <c r="E48" s="6"/>
      <c r="F48" s="7">
        <v>338</v>
      </c>
      <c r="G48" s="7">
        <v>382</v>
      </c>
      <c r="H48" s="7">
        <v>4</v>
      </c>
      <c r="I48" s="20">
        <v>74</v>
      </c>
      <c r="J48" s="20">
        <v>20</v>
      </c>
    </row>
    <row r="49" spans="3:10" x14ac:dyDescent="0.25">
      <c r="C49" s="6" t="s">
        <v>89</v>
      </c>
      <c r="D49" s="6" t="s">
        <v>88</v>
      </c>
      <c r="E49" s="6"/>
      <c r="F49" s="7">
        <v>4158</v>
      </c>
      <c r="G49" s="7">
        <v>1679</v>
      </c>
      <c r="H49" s="7">
        <v>1583</v>
      </c>
      <c r="I49" s="20">
        <v>2264</v>
      </c>
      <c r="J49" s="20">
        <v>50</v>
      </c>
    </row>
    <row r="50" spans="3:10" x14ac:dyDescent="0.25">
      <c r="C50" s="6" t="s">
        <v>91</v>
      </c>
      <c r="D50" s="6" t="s">
        <v>90</v>
      </c>
      <c r="E50" s="6"/>
      <c r="F50" s="7">
        <v>880</v>
      </c>
      <c r="G50" s="7">
        <v>110</v>
      </c>
      <c r="H50" s="7">
        <v>6</v>
      </c>
      <c r="I50" s="20">
        <v>399</v>
      </c>
      <c r="J50" s="20">
        <v>25</v>
      </c>
    </row>
    <row r="51" spans="3:10" x14ac:dyDescent="0.25">
      <c r="C51" s="6" t="s">
        <v>93</v>
      </c>
      <c r="D51" s="6" t="s">
        <v>92</v>
      </c>
      <c r="E51" s="6"/>
      <c r="F51" s="7">
        <v>2712</v>
      </c>
      <c r="G51" s="7">
        <v>322</v>
      </c>
      <c r="H51" s="7">
        <v>33</v>
      </c>
      <c r="I51" s="20">
        <v>541</v>
      </c>
      <c r="J51" s="20">
        <v>19</v>
      </c>
    </row>
    <row r="52" spans="3:10" x14ac:dyDescent="0.25">
      <c r="C52" s="6" t="s">
        <v>95</v>
      </c>
      <c r="D52" s="6" t="s">
        <v>94</v>
      </c>
      <c r="E52" s="6"/>
      <c r="F52" s="7">
        <v>1292</v>
      </c>
      <c r="G52" s="7">
        <v>1074</v>
      </c>
      <c r="H52" s="7">
        <v>298</v>
      </c>
      <c r="I52" s="20">
        <v>440</v>
      </c>
      <c r="J52" s="20">
        <v>18</v>
      </c>
    </row>
    <row r="53" spans="3:10" x14ac:dyDescent="0.25">
      <c r="C53" s="6" t="s">
        <v>97</v>
      </c>
      <c r="D53" s="6" t="s">
        <v>96</v>
      </c>
      <c r="E53" s="6"/>
      <c r="F53" s="7">
        <v>1985</v>
      </c>
      <c r="G53" s="7">
        <v>392</v>
      </c>
      <c r="H53" s="7">
        <v>540</v>
      </c>
      <c r="I53" s="20">
        <v>470</v>
      </c>
      <c r="J53" s="20">
        <v>59</v>
      </c>
    </row>
    <row r="54" spans="3:10" x14ac:dyDescent="0.25">
      <c r="C54" s="6" t="s">
        <v>99</v>
      </c>
      <c r="D54" s="6" t="s">
        <v>98</v>
      </c>
      <c r="E54" s="6"/>
      <c r="F54" s="7">
        <v>653</v>
      </c>
      <c r="G54" s="7">
        <v>22</v>
      </c>
      <c r="H54" s="7">
        <v>27</v>
      </c>
      <c r="I54" s="20">
        <v>126</v>
      </c>
      <c r="J54" s="20">
        <v>36</v>
      </c>
    </row>
    <row r="55" spans="3:10" x14ac:dyDescent="0.25">
      <c r="C55" s="6" t="s">
        <v>101</v>
      </c>
      <c r="D55" s="6" t="s">
        <v>100</v>
      </c>
      <c r="E55" s="6"/>
      <c r="F55" s="7">
        <v>169</v>
      </c>
      <c r="G55" s="7">
        <v>67</v>
      </c>
      <c r="H55" s="7">
        <v>72</v>
      </c>
      <c r="I55" s="20">
        <v>56</v>
      </c>
      <c r="J55" s="20">
        <v>3</v>
      </c>
    </row>
    <row r="56" spans="3:10" x14ac:dyDescent="0.25">
      <c r="C56" s="6" t="s">
        <v>103</v>
      </c>
      <c r="D56" s="6" t="s">
        <v>102</v>
      </c>
      <c r="E56" s="6"/>
      <c r="F56" s="7">
        <v>470</v>
      </c>
      <c r="G56" s="7">
        <v>799</v>
      </c>
      <c r="H56" s="7">
        <v>627</v>
      </c>
      <c r="I56" s="20">
        <v>755</v>
      </c>
      <c r="J56" s="20">
        <v>0</v>
      </c>
    </row>
    <row r="57" spans="3:10" x14ac:dyDescent="0.25">
      <c r="C57" s="6" t="s">
        <v>105</v>
      </c>
      <c r="D57" s="6" t="s">
        <v>104</v>
      </c>
      <c r="E57" s="6"/>
      <c r="F57" s="7">
        <v>733</v>
      </c>
      <c r="G57" s="7">
        <v>46</v>
      </c>
      <c r="H57" s="7">
        <v>45</v>
      </c>
      <c r="I57" s="20">
        <v>300</v>
      </c>
      <c r="J57" s="20">
        <v>11</v>
      </c>
    </row>
    <row r="58" spans="3:10" x14ac:dyDescent="0.25">
      <c r="C58" s="6" t="s">
        <v>107</v>
      </c>
      <c r="D58" s="6" t="s">
        <v>106</v>
      </c>
      <c r="E58" s="6"/>
      <c r="F58" s="7">
        <v>2224</v>
      </c>
      <c r="G58" s="7">
        <v>520</v>
      </c>
      <c r="H58" s="7">
        <v>1518</v>
      </c>
      <c r="I58" s="20">
        <v>3886</v>
      </c>
      <c r="J58" s="20">
        <v>237</v>
      </c>
    </row>
    <row r="59" spans="3:10" x14ac:dyDescent="0.25">
      <c r="C59" s="6" t="s">
        <v>109</v>
      </c>
      <c r="D59" s="6" t="s">
        <v>108</v>
      </c>
      <c r="E59" s="6"/>
      <c r="F59" s="7">
        <v>3788</v>
      </c>
      <c r="G59" s="7">
        <v>1558</v>
      </c>
      <c r="H59" s="7">
        <v>1581</v>
      </c>
      <c r="I59" s="20">
        <v>621</v>
      </c>
      <c r="J59" s="20">
        <v>153</v>
      </c>
    </row>
    <row r="60" spans="3:10" ht="15.75" thickBot="1" x14ac:dyDescent="0.3">
      <c r="C60" s="9" t="s">
        <v>111</v>
      </c>
      <c r="D60" s="9" t="s">
        <v>110</v>
      </c>
      <c r="E60" s="9"/>
      <c r="F60" s="10">
        <v>631</v>
      </c>
      <c r="G60" s="10">
        <v>100</v>
      </c>
      <c r="H60" s="10">
        <v>155</v>
      </c>
      <c r="I60" s="20">
        <v>13</v>
      </c>
      <c r="J60" s="20">
        <v>5</v>
      </c>
    </row>
    <row r="61" spans="3:10" ht="15.75" thickBot="1" x14ac:dyDescent="0.3">
      <c r="C61" s="11"/>
      <c r="D61" s="12"/>
      <c r="E61" s="12" t="s">
        <v>112</v>
      </c>
      <c r="F61" s="13">
        <f>SUM(F2:F60)</f>
        <v>148028</v>
      </c>
      <c r="G61" s="13">
        <f>SUM(G4:G60)</f>
        <v>49666</v>
      </c>
      <c r="H61" s="13">
        <f>SUM(H4:H60)</f>
        <v>39260</v>
      </c>
      <c r="I61" s="21">
        <f>SUM(I4:I60)</f>
        <v>60690</v>
      </c>
      <c r="J61" s="21">
        <f>SUM(J4:J60)</f>
        <v>3597</v>
      </c>
    </row>
    <row r="66" spans="5:5" x14ac:dyDescent="0.25">
      <c r="E66" s="2" t="s">
        <v>118</v>
      </c>
    </row>
  </sheetData>
  <autoFilter ref="E66"/>
  <mergeCells count="3">
    <mergeCell ref="C1:J1"/>
    <mergeCell ref="C2:J2"/>
    <mergeCell ref="C3:J3"/>
  </mergeCells>
  <hyperlinks>
    <hyperlink ref="C5" r:id="rId1"/>
  </hyperlinks>
  <pageMargins left="0.25" right="0.25" top="0.75" bottom="0.75" header="0.3" footer="0.3"/>
  <pageSetup scale="56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workbookViewId="0">
      <selection activeCell="B4" sqref="B4:E8"/>
    </sheetView>
  </sheetViews>
  <sheetFormatPr defaultRowHeight="15" x14ac:dyDescent="0.25"/>
  <cols>
    <col min="2" max="2" width="50.28515625" customWidth="1"/>
    <col min="3" max="3" width="24.85546875" customWidth="1"/>
    <col min="4" max="4" width="17.42578125" customWidth="1"/>
    <col min="5" max="5" width="22.42578125" customWidth="1"/>
  </cols>
  <sheetData>
    <row r="2" spans="2:6" x14ac:dyDescent="0.25">
      <c r="B2" s="14"/>
      <c r="C2" s="14"/>
      <c r="D2" s="14"/>
      <c r="E2" s="14"/>
      <c r="F2" s="14"/>
    </row>
    <row r="3" spans="2:6" ht="28.5" x14ac:dyDescent="0.25">
      <c r="B3" s="14"/>
      <c r="C3" s="18" t="s">
        <v>119</v>
      </c>
      <c r="D3" s="18" t="s">
        <v>120</v>
      </c>
      <c r="E3" s="19" t="s">
        <v>121</v>
      </c>
      <c r="F3" s="14"/>
    </row>
    <row r="4" spans="2:6" ht="28.5" x14ac:dyDescent="0.25">
      <c r="B4" s="15" t="s">
        <v>113</v>
      </c>
      <c r="C4" s="16">
        <v>148028</v>
      </c>
      <c r="D4" s="16">
        <v>162531</v>
      </c>
      <c r="E4" s="16">
        <f>+C4-D4</f>
        <v>-14503</v>
      </c>
      <c r="F4" s="14"/>
    </row>
    <row r="5" spans="2:6" x14ac:dyDescent="0.25">
      <c r="B5" s="15"/>
      <c r="C5" s="16"/>
      <c r="D5" s="16"/>
      <c r="E5" s="16"/>
      <c r="F5" s="14"/>
    </row>
    <row r="6" spans="2:6" ht="28.5" x14ac:dyDescent="0.25">
      <c r="B6" s="15" t="s">
        <v>114</v>
      </c>
      <c r="C6" s="16">
        <v>49666</v>
      </c>
      <c r="D6" s="16">
        <v>45243</v>
      </c>
      <c r="E6" s="16">
        <f>+C6-D6</f>
        <v>4423</v>
      </c>
      <c r="F6" s="14"/>
    </row>
    <row r="7" spans="2:6" x14ac:dyDescent="0.25">
      <c r="B7" s="15"/>
      <c r="C7" s="16"/>
      <c r="D7" s="16"/>
      <c r="E7" s="16"/>
      <c r="F7" s="14"/>
    </row>
    <row r="8" spans="2:6" x14ac:dyDescent="0.25">
      <c r="B8" s="15" t="s">
        <v>115</v>
      </c>
      <c r="C8" s="16">
        <v>39260</v>
      </c>
      <c r="D8" s="16">
        <v>49091</v>
      </c>
      <c r="E8" s="16">
        <f>+C8-D8</f>
        <v>-9831</v>
      </c>
      <c r="F8" s="14"/>
    </row>
    <row r="9" spans="2:6" x14ac:dyDescent="0.25">
      <c r="B9" s="17"/>
      <c r="C9" s="17"/>
      <c r="D9" s="17"/>
      <c r="E9" s="17"/>
      <c r="F9" s="14"/>
    </row>
    <row r="10" spans="2:6" x14ac:dyDescent="0.25">
      <c r="B10" s="14"/>
      <c r="C10" s="14"/>
      <c r="D10" s="14"/>
      <c r="E10" s="14"/>
      <c r="F10" s="1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Sheet1</vt:lpstr>
      <vt:lpstr>Sheet2</vt:lpstr>
      <vt:lpstr>Sheet3</vt:lpstr>
      <vt:lpstr>Chart1</vt:lpstr>
      <vt:lpstr>Chart</vt:lpstr>
      <vt:lpstr>Sheet1!Criteria</vt:lpstr>
    </vt:vector>
  </TitlesOfParts>
  <Company>DHHS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</dc:creator>
  <cp:lastModifiedBy>Tran, Mai Thi (ACL/CMB) (CTR)</cp:lastModifiedBy>
  <cp:lastPrinted>2014-08-07T15:57:57Z</cp:lastPrinted>
  <dcterms:created xsi:type="dcterms:W3CDTF">2014-02-03T14:36:31Z</dcterms:created>
  <dcterms:modified xsi:type="dcterms:W3CDTF">2015-09-08T18:54:03Z</dcterms:modified>
</cp:coreProperties>
</file>