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85" windowWidth="18570" windowHeight="11190" activeTab="2"/>
  </bookViews>
  <sheets>
    <sheet name="Chart" sheetId="4" r:id="rId1"/>
    <sheet name="Chart2" sheetId="5" r:id="rId2"/>
    <sheet name="Sheet1" sheetId="1" r:id="rId3"/>
    <sheet name="Sheet2" sheetId="2" r:id="rId4"/>
    <sheet name="Sheet3" sheetId="3" r:id="rId5"/>
  </sheets>
  <definedNames>
    <definedName name="_xlnm.Print_Area" localSheetId="2">Sheet1!$B$1:$F$61</definedName>
  </definedNames>
  <calcPr calcId="145621"/>
</workbook>
</file>

<file path=xl/calcChain.xml><?xml version="1.0" encoding="utf-8"?>
<calcChain xmlns="http://schemas.openxmlformats.org/spreadsheetml/2006/main">
  <c r="H61" i="1" l="1"/>
  <c r="G61" i="1"/>
  <c r="E10" i="2" l="1"/>
  <c r="E9" i="2"/>
  <c r="E8" i="2"/>
  <c r="F61" i="1" l="1"/>
  <c r="E61" i="1"/>
  <c r="D61" i="1"/>
</calcChain>
</file>

<file path=xl/sharedStrings.xml><?xml version="1.0" encoding="utf-8"?>
<sst xmlns="http://schemas.openxmlformats.org/spreadsheetml/2006/main" count="130" uniqueCount="128">
  <si>
    <t>AK</t>
  </si>
  <si>
    <t xml:space="preserve">Alaska Governor's Council on </t>
  </si>
  <si>
    <t>AL</t>
  </si>
  <si>
    <t xml:space="preserve">Alabama State Council for </t>
  </si>
  <si>
    <t>AR</t>
  </si>
  <si>
    <t xml:space="preserve">Arkansas Governor's </t>
  </si>
  <si>
    <t>AS</t>
  </si>
  <si>
    <t xml:space="preserve">American Samoa </t>
  </si>
  <si>
    <t>AZ</t>
  </si>
  <si>
    <t xml:space="preserve">Arizona Developmental </t>
  </si>
  <si>
    <t>CA</t>
  </si>
  <si>
    <t xml:space="preserve">California Developmental </t>
  </si>
  <si>
    <t>CO</t>
  </si>
  <si>
    <t xml:space="preserve">Colorado Developmental </t>
  </si>
  <si>
    <t>CT</t>
  </si>
  <si>
    <t xml:space="preserve">Connecticut Council on </t>
  </si>
  <si>
    <t>DC</t>
  </si>
  <si>
    <t xml:space="preserve">District of Columbia </t>
  </si>
  <si>
    <t>DE</t>
  </si>
  <si>
    <t xml:space="preserve">Delaware Developmental </t>
  </si>
  <si>
    <t>FL</t>
  </si>
  <si>
    <t xml:space="preserve">Florida Developmental </t>
  </si>
  <si>
    <t>GA</t>
  </si>
  <si>
    <t xml:space="preserve">Georgia Council on </t>
  </si>
  <si>
    <t>GU</t>
  </si>
  <si>
    <t xml:space="preserve">Guam Developmental </t>
  </si>
  <si>
    <t>HI</t>
  </si>
  <si>
    <t xml:space="preserve">Hawaii State Council on </t>
  </si>
  <si>
    <t>IA</t>
  </si>
  <si>
    <t xml:space="preserve">Iowa Developmental </t>
  </si>
  <si>
    <t>ID</t>
  </si>
  <si>
    <t xml:space="preserve">Idaho Council on </t>
  </si>
  <si>
    <t>IL</t>
  </si>
  <si>
    <t xml:space="preserve">Illinois Council on </t>
  </si>
  <si>
    <t>IN</t>
  </si>
  <si>
    <t xml:space="preserve">Indiana Governor's Council </t>
  </si>
  <si>
    <t>KS</t>
  </si>
  <si>
    <t xml:space="preserve">Kansas Council on </t>
  </si>
  <si>
    <t>KY</t>
  </si>
  <si>
    <t xml:space="preserve">Kentucky Council On </t>
  </si>
  <si>
    <t>LA</t>
  </si>
  <si>
    <t xml:space="preserve">Louisiana Developmental </t>
  </si>
  <si>
    <t>MA</t>
  </si>
  <si>
    <t xml:space="preserve">Massachusetts </t>
  </si>
  <si>
    <t>MD</t>
  </si>
  <si>
    <t xml:space="preserve">Maryland Developmental </t>
  </si>
  <si>
    <t>ME</t>
  </si>
  <si>
    <t xml:space="preserve">Maine Developmental </t>
  </si>
  <si>
    <t>MI</t>
  </si>
  <si>
    <t xml:space="preserve">Michigan Developmental </t>
  </si>
  <si>
    <t>MN</t>
  </si>
  <si>
    <t xml:space="preserve">Minnesota Governor's </t>
  </si>
  <si>
    <t>MO</t>
  </si>
  <si>
    <t xml:space="preserve">Missouri Developmental </t>
  </si>
  <si>
    <t>MP</t>
  </si>
  <si>
    <t>CNMI Council on DD</t>
  </si>
  <si>
    <t>MS</t>
  </si>
  <si>
    <t xml:space="preserve">Mississippi Council on </t>
  </si>
  <si>
    <t>MT</t>
  </si>
  <si>
    <t>Montana Council on DD</t>
  </si>
  <si>
    <t>NC</t>
  </si>
  <si>
    <t xml:space="preserve">North Carolina Council on </t>
  </si>
  <si>
    <t>ND</t>
  </si>
  <si>
    <t xml:space="preserve">North Dakota State Council </t>
  </si>
  <si>
    <t>NE</t>
  </si>
  <si>
    <t xml:space="preserve">Nebraska Planning Council </t>
  </si>
  <si>
    <t>NH</t>
  </si>
  <si>
    <t>New Hampshire DD Council</t>
  </si>
  <si>
    <t>NJ</t>
  </si>
  <si>
    <t xml:space="preserve">New Jersey Developmental </t>
  </si>
  <si>
    <t>NM</t>
  </si>
  <si>
    <t xml:space="preserve">New Mexico Developmental </t>
  </si>
  <si>
    <t>NV</t>
  </si>
  <si>
    <t xml:space="preserve">Nevada Governor's Council </t>
  </si>
  <si>
    <t>NY</t>
  </si>
  <si>
    <t xml:space="preserve">New York State </t>
  </si>
  <si>
    <t>OH</t>
  </si>
  <si>
    <t xml:space="preserve">Ohio Developmental </t>
  </si>
  <si>
    <t>OK</t>
  </si>
  <si>
    <t xml:space="preserve">Oklahoma Developmental </t>
  </si>
  <si>
    <t>OR</t>
  </si>
  <si>
    <t xml:space="preserve">Oregon Council on </t>
  </si>
  <si>
    <t>PA</t>
  </si>
  <si>
    <t>Pennsylvania Developmental</t>
  </si>
  <si>
    <t>PR</t>
  </si>
  <si>
    <t>PUERTO RICO DD COUNCIL</t>
  </si>
  <si>
    <t>RI</t>
  </si>
  <si>
    <t xml:space="preserve">Rhode Island Developmental </t>
  </si>
  <si>
    <t>SC</t>
  </si>
  <si>
    <t xml:space="preserve">South Carolina </t>
  </si>
  <si>
    <t>SD</t>
  </si>
  <si>
    <t xml:space="preserve">South Dakota Council on </t>
  </si>
  <si>
    <t>TN</t>
  </si>
  <si>
    <t xml:space="preserve">Tennessee Council on </t>
  </si>
  <si>
    <t>TX</t>
  </si>
  <si>
    <t xml:space="preserve">Texas Council for </t>
  </si>
  <si>
    <t>UT</t>
  </si>
  <si>
    <t xml:space="preserve">Utah Developmental </t>
  </si>
  <si>
    <t>VA</t>
  </si>
  <si>
    <t>Virginia Board for People with</t>
  </si>
  <si>
    <t>VI</t>
  </si>
  <si>
    <t>Virgin Islands Developmental</t>
  </si>
  <si>
    <t>VT</t>
  </si>
  <si>
    <t xml:space="preserve">Vermont Developmental </t>
  </si>
  <si>
    <t>WA</t>
  </si>
  <si>
    <t xml:space="preserve">Washington State </t>
  </si>
  <si>
    <t>WI</t>
  </si>
  <si>
    <t xml:space="preserve">Wisconsin Board for People </t>
  </si>
  <si>
    <t>WV</t>
  </si>
  <si>
    <t>West Virginia Developmental</t>
  </si>
  <si>
    <t>WY</t>
  </si>
  <si>
    <t xml:space="preserve">Wyoming Governor's Council </t>
  </si>
  <si>
    <t>SC01: Program/policies created or improved</t>
  </si>
  <si>
    <t>SC02: Number of Organizations involved in Coalitions/Networks/Partnerships</t>
  </si>
  <si>
    <t>SC03: Organization engaged in systems change efforts</t>
  </si>
  <si>
    <t>FY 2012</t>
  </si>
  <si>
    <t>State</t>
  </si>
  <si>
    <t>Council</t>
  </si>
  <si>
    <t>Total</t>
  </si>
  <si>
    <t xml:space="preserve">FY 2013 -Rev </t>
  </si>
  <si>
    <t>Var. FY'13 Vs. FY' 12</t>
  </si>
  <si>
    <t>Performance Measure 2.1 ( Systems Change)</t>
  </si>
  <si>
    <t>SC04: Number of public policymakers educated</t>
  </si>
  <si>
    <t>SC05: Members of general public reached</t>
  </si>
  <si>
    <t xml:space="preserve">Administration on Intellectual and Developmental Disabilities </t>
  </si>
  <si>
    <t>Developmental Disabilities Councils - FY 2013 Program Performance Report</t>
  </si>
  <si>
    <t>Performance Measure 2 - Systems Change</t>
  </si>
  <si>
    <t>SC01: Programs/policies created or improved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</si>
</sst>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3" fontId="1" fillId="0" borderId="0" xfId="0" applyNumberFormat="1" applyFont="1" applyAlignment="1">
      <alignment vertical="top" wrapText="1"/>
    </xf>
    <xf numFmtId="0" fontId="1" fillId="0" borderId="3" xfId="0" applyFont="1" applyBorder="1"/>
    <xf numFmtId="3" fontId="1" fillId="0" borderId="3" xfId="0" applyNumberFormat="1" applyFont="1" applyBorder="1" applyAlignment="1">
      <alignment vertical="top" wrapText="1"/>
    </xf>
    <xf numFmtId="0" fontId="1" fillId="2" borderId="0" xfId="0" applyFont="1" applyFill="1"/>
    <xf numFmtId="0" fontId="1" fillId="2" borderId="3" xfId="0" applyFont="1" applyFill="1" applyBorder="1"/>
    <xf numFmtId="0" fontId="0" fillId="2" borderId="0" xfId="0" applyFill="1"/>
    <xf numFmtId="0" fontId="2" fillId="0" borderId="0" xfId="0" applyFont="1"/>
    <xf numFmtId="0" fontId="2" fillId="0" borderId="3" xfId="0" applyFont="1" applyBorder="1"/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3" fontId="2" fillId="0" borderId="3" xfId="0" applyNumberFormat="1" applyFont="1" applyBorder="1" applyAlignment="1">
      <alignment vertical="top"/>
    </xf>
    <xf numFmtId="0" fontId="2" fillId="0" borderId="3" xfId="0" applyFont="1" applyBorder="1" applyAlignment="1">
      <alignment horizontal="right" vertical="top" wrapText="1"/>
    </xf>
    <xf numFmtId="3" fontId="2" fillId="0" borderId="4" xfId="0" applyNumberFormat="1" applyFont="1" applyBorder="1"/>
    <xf numFmtId="3" fontId="2" fillId="0" borderId="3" xfId="0" applyNumberFormat="1" applyFont="1" applyBorder="1"/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4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Administration on Intellectual and Developmental Disabilities 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Developmental Disabilities Councils - FY 2012 Program Performance Report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Performance Measure 2 - Systems Change </a:t>
            </a:r>
          </a:p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055861290752112"/>
          <c:y val="1.010101010101010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005878561618076E-2"/>
          <c:y val="0.14626262626262629"/>
          <c:w val="0.77115507851805687"/>
          <c:h val="0.6355151515151514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4666666512685916E-2"/>
                  <c:y val="-2.222222222222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999884283465783E-2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666666512685916E-2"/>
                  <c:y val="-3.030303030303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0533333117760282E-2"/>
                  <c:y val="-2.2222222222222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266550149432655E-2"/>
                  <c:y val="1.6161616161616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Sheet1!$D$4:$H$4</c:f>
              <c:strCache>
                <c:ptCount val="5"/>
                <c:pt idx="0">
                  <c:v>SC01: Programs/policies created or improved</c:v>
                </c:pt>
                <c:pt idx="1">
                  <c:v>SC02: Number of Organizations involved in Coalitions/Networks/Partnerships</c:v>
                </c:pt>
                <c:pt idx="2">
                  <c:v>SC03: Organization engaged in systems change efforts</c:v>
                </c:pt>
                <c:pt idx="3">
                  <c:v>SC04: Number of public policymakers educated</c:v>
                </c:pt>
                <c:pt idx="4">
                  <c:v>SC05: Members of general public reached</c:v>
                </c:pt>
              </c:strCache>
            </c:strRef>
          </c:cat>
          <c:val>
            <c:numRef>
              <c:f>Sheet1!$D$61:$H$61</c:f>
              <c:numCache>
                <c:formatCode>#,##0</c:formatCode>
                <c:ptCount val="5"/>
                <c:pt idx="0">
                  <c:v>2018</c:v>
                </c:pt>
                <c:pt idx="1">
                  <c:v>9420</c:v>
                </c:pt>
                <c:pt idx="2">
                  <c:v>5414</c:v>
                </c:pt>
                <c:pt idx="3">
                  <c:v>30376</c:v>
                </c:pt>
                <c:pt idx="4">
                  <c:v>698413783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471616"/>
        <c:axId val="131473408"/>
        <c:axId val="0"/>
      </c:bar3DChart>
      <c:catAx>
        <c:axId val="131471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900000"/>
          <a:lstStyle/>
          <a:p>
            <a:pPr>
              <a:defRPr b="1"/>
            </a:pPr>
            <a:endParaRPr lang="en-US"/>
          </a:p>
        </c:txPr>
        <c:crossAx val="131473408"/>
        <c:crosses val="autoZero"/>
        <c:auto val="1"/>
        <c:lblAlgn val="ctr"/>
        <c:lblOffset val="100"/>
        <c:tickLblSkip val="1"/>
        <c:noMultiLvlLbl val="0"/>
      </c:catAx>
      <c:valAx>
        <c:axId val="131473408"/>
        <c:scaling>
          <c:orientation val="minMax"/>
          <c:max val="5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147161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Sheet1!$B$5:$B$60</c:f>
              <c:strCache>
                <c:ptCount val="56"/>
                <c:pt idx="0">
                  <c:v>AK</c:v>
                </c:pt>
                <c:pt idx="1">
                  <c:v>AL</c:v>
                </c:pt>
                <c:pt idx="2">
                  <c:v>AR</c:v>
                </c:pt>
                <c:pt idx="3">
                  <c:v>AS</c:v>
                </c:pt>
                <c:pt idx="4">
                  <c:v>AZ</c:v>
                </c:pt>
                <c:pt idx="5">
                  <c:v>CA</c:v>
                </c:pt>
                <c:pt idx="6">
                  <c:v>CO</c:v>
                </c:pt>
                <c:pt idx="7">
                  <c:v>CT</c:v>
                </c:pt>
                <c:pt idx="8">
                  <c:v>DC</c:v>
                </c:pt>
                <c:pt idx="9">
                  <c:v>DE</c:v>
                </c:pt>
                <c:pt idx="10">
                  <c:v>FL</c:v>
                </c:pt>
                <c:pt idx="11">
                  <c:v>GA</c:v>
                </c:pt>
                <c:pt idx="12">
                  <c:v>GU</c:v>
                </c:pt>
                <c:pt idx="13">
                  <c:v>HI</c:v>
                </c:pt>
                <c:pt idx="14">
                  <c:v>IA</c:v>
                </c:pt>
                <c:pt idx="15">
                  <c:v>ID</c:v>
                </c:pt>
                <c:pt idx="16">
                  <c:v>IL</c:v>
                </c:pt>
                <c:pt idx="17">
                  <c:v>IN</c:v>
                </c:pt>
                <c:pt idx="18">
                  <c:v>KS</c:v>
                </c:pt>
                <c:pt idx="19">
                  <c:v>KY</c:v>
                </c:pt>
                <c:pt idx="20">
                  <c:v>LA</c:v>
                </c:pt>
                <c:pt idx="21">
                  <c:v>MA</c:v>
                </c:pt>
                <c:pt idx="22">
                  <c:v>MD</c:v>
                </c:pt>
                <c:pt idx="23">
                  <c:v>ME</c:v>
                </c:pt>
                <c:pt idx="24">
                  <c:v>MI</c:v>
                </c:pt>
                <c:pt idx="25">
                  <c:v>MN</c:v>
                </c:pt>
                <c:pt idx="26">
                  <c:v>MO</c:v>
                </c:pt>
                <c:pt idx="27">
                  <c:v>MP</c:v>
                </c:pt>
                <c:pt idx="28">
                  <c:v>MS</c:v>
                </c:pt>
                <c:pt idx="29">
                  <c:v>MT</c:v>
                </c:pt>
                <c:pt idx="30">
                  <c:v>NC</c:v>
                </c:pt>
                <c:pt idx="31">
                  <c:v>ND</c:v>
                </c:pt>
                <c:pt idx="32">
                  <c:v>NE</c:v>
                </c:pt>
                <c:pt idx="33">
                  <c:v>NH</c:v>
                </c:pt>
                <c:pt idx="34">
                  <c:v>NJ</c:v>
                </c:pt>
                <c:pt idx="35">
                  <c:v>NM</c:v>
                </c:pt>
                <c:pt idx="36">
                  <c:v>NV</c:v>
                </c:pt>
                <c:pt idx="37">
                  <c:v>NY</c:v>
                </c:pt>
                <c:pt idx="38">
                  <c:v>OH</c:v>
                </c:pt>
                <c:pt idx="39">
                  <c:v>OK</c:v>
                </c:pt>
                <c:pt idx="40">
                  <c:v>OR</c:v>
                </c:pt>
                <c:pt idx="41">
                  <c:v>PA</c:v>
                </c:pt>
                <c:pt idx="42">
                  <c:v>PR</c:v>
                </c:pt>
                <c:pt idx="43">
                  <c:v>RI</c:v>
                </c:pt>
                <c:pt idx="44">
                  <c:v>SC</c:v>
                </c:pt>
                <c:pt idx="45">
                  <c:v>SD</c:v>
                </c:pt>
                <c:pt idx="46">
                  <c:v>TN</c:v>
                </c:pt>
                <c:pt idx="47">
                  <c:v>TX</c:v>
                </c:pt>
                <c:pt idx="48">
                  <c:v>UT</c:v>
                </c:pt>
                <c:pt idx="49">
                  <c:v>VA</c:v>
                </c:pt>
                <c:pt idx="50">
                  <c:v>VI</c:v>
                </c:pt>
                <c:pt idx="51">
                  <c:v>VT</c:v>
                </c:pt>
                <c:pt idx="52">
                  <c:v>WA</c:v>
                </c:pt>
                <c:pt idx="53">
                  <c:v>WI</c:v>
                </c:pt>
                <c:pt idx="54">
                  <c:v>WV</c:v>
                </c:pt>
                <c:pt idx="55">
                  <c:v>WY</c:v>
                </c:pt>
              </c:strCache>
            </c:strRef>
          </c:cat>
          <c:val>
            <c:numRef>
              <c:f>Sheet1!$D$5:$D$60</c:f>
              <c:numCache>
                <c:formatCode>General</c:formatCode>
                <c:ptCount val="56"/>
                <c:pt idx="0">
                  <c:v>124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23</c:v>
                </c:pt>
                <c:pt idx="5">
                  <c:v>7</c:v>
                </c:pt>
                <c:pt idx="6">
                  <c:v>39</c:v>
                </c:pt>
                <c:pt idx="7">
                  <c:v>3</c:v>
                </c:pt>
                <c:pt idx="8">
                  <c:v>1</c:v>
                </c:pt>
                <c:pt idx="9">
                  <c:v>40</c:v>
                </c:pt>
                <c:pt idx="10">
                  <c:v>63</c:v>
                </c:pt>
                <c:pt idx="11">
                  <c:v>80</c:v>
                </c:pt>
                <c:pt idx="12">
                  <c:v>2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57</c:v>
                </c:pt>
                <c:pt idx="17">
                  <c:v>17</c:v>
                </c:pt>
                <c:pt idx="18">
                  <c:v>27</c:v>
                </c:pt>
                <c:pt idx="19">
                  <c:v>5</c:v>
                </c:pt>
                <c:pt idx="20">
                  <c:v>13</c:v>
                </c:pt>
                <c:pt idx="21">
                  <c:v>49</c:v>
                </c:pt>
                <c:pt idx="22">
                  <c:v>12</c:v>
                </c:pt>
                <c:pt idx="23">
                  <c:v>32</c:v>
                </c:pt>
                <c:pt idx="24">
                  <c:v>12</c:v>
                </c:pt>
                <c:pt idx="25">
                  <c:v>78</c:v>
                </c:pt>
                <c:pt idx="26">
                  <c:v>13</c:v>
                </c:pt>
                <c:pt idx="27">
                  <c:v>0</c:v>
                </c:pt>
                <c:pt idx="28">
                  <c:v>80</c:v>
                </c:pt>
                <c:pt idx="29">
                  <c:v>1</c:v>
                </c:pt>
                <c:pt idx="30">
                  <c:v>39</c:v>
                </c:pt>
                <c:pt idx="31">
                  <c:v>30</c:v>
                </c:pt>
                <c:pt idx="32">
                  <c:v>117</c:v>
                </c:pt>
                <c:pt idx="33">
                  <c:v>48</c:v>
                </c:pt>
                <c:pt idx="34">
                  <c:v>6</c:v>
                </c:pt>
                <c:pt idx="35">
                  <c:v>1</c:v>
                </c:pt>
                <c:pt idx="36">
                  <c:v>0</c:v>
                </c:pt>
                <c:pt idx="37">
                  <c:v>86</c:v>
                </c:pt>
                <c:pt idx="38">
                  <c:v>61</c:v>
                </c:pt>
                <c:pt idx="39">
                  <c:v>78</c:v>
                </c:pt>
                <c:pt idx="40">
                  <c:v>247</c:v>
                </c:pt>
                <c:pt idx="41">
                  <c:v>96</c:v>
                </c:pt>
                <c:pt idx="42">
                  <c:v>104</c:v>
                </c:pt>
                <c:pt idx="43">
                  <c:v>0</c:v>
                </c:pt>
                <c:pt idx="44">
                  <c:v>172</c:v>
                </c:pt>
                <c:pt idx="45">
                  <c:v>2</c:v>
                </c:pt>
                <c:pt idx="46">
                  <c:v>17</c:v>
                </c:pt>
                <c:pt idx="47">
                  <c:v>31</c:v>
                </c:pt>
                <c:pt idx="48">
                  <c:v>8</c:v>
                </c:pt>
                <c:pt idx="49">
                  <c:v>37</c:v>
                </c:pt>
                <c:pt idx="50">
                  <c:v>11</c:v>
                </c:pt>
                <c:pt idx="51">
                  <c:v>8</c:v>
                </c:pt>
                <c:pt idx="52">
                  <c:v>5</c:v>
                </c:pt>
                <c:pt idx="53">
                  <c:v>12</c:v>
                </c:pt>
                <c:pt idx="54">
                  <c:v>5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39712"/>
        <c:axId val="131541248"/>
      </c:barChart>
      <c:catAx>
        <c:axId val="131539712"/>
        <c:scaling>
          <c:orientation val="minMax"/>
        </c:scaling>
        <c:delete val="0"/>
        <c:axPos val="l"/>
        <c:majorTickMark val="out"/>
        <c:minorTickMark val="none"/>
        <c:tickLblPos val="nextTo"/>
        <c:crossAx val="131541248"/>
        <c:crosses val="autoZero"/>
        <c:auto val="1"/>
        <c:lblAlgn val="ctr"/>
        <c:lblOffset val="100"/>
        <c:tickLblSkip val="1"/>
        <c:noMultiLvlLbl val="0"/>
      </c:catAx>
      <c:valAx>
        <c:axId val="131541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153971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0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0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workbookViewId="0">
      <selection activeCell="D5" sqref="D5:D60"/>
    </sheetView>
  </sheetViews>
  <sheetFormatPr defaultRowHeight="15" x14ac:dyDescent="0.25"/>
  <cols>
    <col min="1" max="2" width="9.140625" style="2"/>
    <col min="3" max="3" width="31.5703125" style="20" customWidth="1"/>
    <col min="4" max="6" width="20.7109375" style="3" customWidth="1"/>
    <col min="7" max="8" width="20.7109375" customWidth="1"/>
  </cols>
  <sheetData>
    <row r="1" spans="2:8" ht="18.75" x14ac:dyDescent="0.3">
      <c r="B1" s="23" t="s">
        <v>124</v>
      </c>
      <c r="C1" s="23"/>
      <c r="D1" s="23"/>
      <c r="E1" s="23"/>
      <c r="F1" s="23"/>
      <c r="G1" s="23"/>
      <c r="H1" s="23"/>
    </row>
    <row r="2" spans="2:8" ht="18.75" x14ac:dyDescent="0.3">
      <c r="B2" s="24" t="s">
        <v>125</v>
      </c>
      <c r="C2" s="24"/>
      <c r="D2" s="24"/>
      <c r="E2" s="24"/>
      <c r="F2" s="24"/>
      <c r="G2" s="24"/>
      <c r="H2" s="24"/>
    </row>
    <row r="3" spans="2:8" ht="19.5" thickBot="1" x14ac:dyDescent="0.35">
      <c r="B3" s="25" t="s">
        <v>126</v>
      </c>
      <c r="C3" s="25"/>
      <c r="D3" s="25"/>
      <c r="E3" s="25"/>
      <c r="F3" s="25"/>
      <c r="G3" s="25"/>
      <c r="H3" s="25"/>
    </row>
    <row r="4" spans="2:8" s="1" customFormat="1" ht="60.75" customHeight="1" thickBot="1" x14ac:dyDescent="0.3">
      <c r="B4" s="17" t="s">
        <v>116</v>
      </c>
      <c r="C4" s="18" t="s">
        <v>117</v>
      </c>
      <c r="D4" s="19" t="s">
        <v>127</v>
      </c>
      <c r="E4" s="19" t="s">
        <v>113</v>
      </c>
      <c r="F4" s="19" t="s">
        <v>114</v>
      </c>
      <c r="G4" s="19" t="s">
        <v>122</v>
      </c>
      <c r="H4" s="19" t="s">
        <v>123</v>
      </c>
    </row>
    <row r="5" spans="2:8" x14ac:dyDescent="0.25">
      <c r="B5" s="4" t="s">
        <v>0</v>
      </c>
      <c r="C5" s="21" t="s">
        <v>1</v>
      </c>
      <c r="D5" s="4">
        <v>124</v>
      </c>
      <c r="E5" s="4">
        <v>503</v>
      </c>
      <c r="F5" s="4">
        <v>246</v>
      </c>
      <c r="G5" s="15">
        <v>1218</v>
      </c>
      <c r="H5" s="15">
        <v>1405869</v>
      </c>
    </row>
    <row r="6" spans="2:8" x14ac:dyDescent="0.25">
      <c r="B6" s="4" t="s">
        <v>2</v>
      </c>
      <c r="C6" s="21" t="s">
        <v>3</v>
      </c>
      <c r="D6" s="4">
        <v>8</v>
      </c>
      <c r="E6" s="4">
        <v>122</v>
      </c>
      <c r="F6" s="4">
        <v>41</v>
      </c>
      <c r="G6" s="16">
        <v>79</v>
      </c>
      <c r="H6" s="16">
        <v>205197</v>
      </c>
    </row>
    <row r="7" spans="2:8" x14ac:dyDescent="0.25">
      <c r="B7" s="4" t="s">
        <v>4</v>
      </c>
      <c r="C7" s="21" t="s">
        <v>5</v>
      </c>
      <c r="D7" s="4">
        <v>1</v>
      </c>
      <c r="E7" s="4">
        <v>27</v>
      </c>
      <c r="F7" s="4">
        <v>7</v>
      </c>
      <c r="G7" s="16">
        <v>7</v>
      </c>
      <c r="H7" s="16">
        <v>222</v>
      </c>
    </row>
    <row r="8" spans="2:8" x14ac:dyDescent="0.25">
      <c r="B8" s="4" t="s">
        <v>6</v>
      </c>
      <c r="C8" s="21" t="s">
        <v>7</v>
      </c>
      <c r="D8" s="4">
        <v>3</v>
      </c>
      <c r="E8" s="4">
        <v>25</v>
      </c>
      <c r="F8" s="4">
        <v>25</v>
      </c>
      <c r="G8" s="16">
        <v>90</v>
      </c>
      <c r="H8" s="16">
        <v>300</v>
      </c>
    </row>
    <row r="9" spans="2:8" x14ac:dyDescent="0.25">
      <c r="B9" s="4" t="s">
        <v>8</v>
      </c>
      <c r="C9" s="21" t="s">
        <v>9</v>
      </c>
      <c r="D9" s="4">
        <v>23</v>
      </c>
      <c r="E9" s="4">
        <v>253</v>
      </c>
      <c r="F9" s="4">
        <v>21</v>
      </c>
      <c r="G9" s="16">
        <v>79</v>
      </c>
      <c r="H9" s="16">
        <v>31045</v>
      </c>
    </row>
    <row r="10" spans="2:8" x14ac:dyDescent="0.25">
      <c r="B10" s="4" t="s">
        <v>10</v>
      </c>
      <c r="C10" s="21" t="s">
        <v>11</v>
      </c>
      <c r="D10" s="4">
        <v>7</v>
      </c>
      <c r="E10" s="4">
        <v>0</v>
      </c>
      <c r="F10" s="4">
        <v>237</v>
      </c>
      <c r="G10" s="16">
        <v>669</v>
      </c>
      <c r="H10" s="16">
        <v>65533</v>
      </c>
    </row>
    <row r="11" spans="2:8" x14ac:dyDescent="0.25">
      <c r="B11" s="4" t="s">
        <v>12</v>
      </c>
      <c r="C11" s="21" t="s">
        <v>13</v>
      </c>
      <c r="D11" s="4">
        <v>39</v>
      </c>
      <c r="E11" s="4">
        <v>52</v>
      </c>
      <c r="F11" s="4">
        <v>32</v>
      </c>
      <c r="G11" s="16">
        <v>564</v>
      </c>
      <c r="H11" s="16">
        <v>33768</v>
      </c>
    </row>
    <row r="12" spans="2:8" x14ac:dyDescent="0.25">
      <c r="B12" s="4" t="s">
        <v>14</v>
      </c>
      <c r="C12" s="21" t="s">
        <v>15</v>
      </c>
      <c r="D12" s="4">
        <v>3</v>
      </c>
      <c r="E12" s="4">
        <v>116</v>
      </c>
      <c r="F12" s="4">
        <v>68</v>
      </c>
      <c r="G12" s="16">
        <v>8</v>
      </c>
      <c r="H12" s="16">
        <v>899</v>
      </c>
    </row>
    <row r="13" spans="2:8" x14ac:dyDescent="0.25">
      <c r="B13" s="4" t="s">
        <v>16</v>
      </c>
      <c r="C13" s="21" t="s">
        <v>17</v>
      </c>
      <c r="D13" s="4">
        <v>1</v>
      </c>
      <c r="E13" s="4">
        <v>99</v>
      </c>
      <c r="F13" s="4">
        <v>77</v>
      </c>
      <c r="G13" s="16">
        <v>433</v>
      </c>
      <c r="H13" s="16">
        <v>4884</v>
      </c>
    </row>
    <row r="14" spans="2:8" x14ac:dyDescent="0.25">
      <c r="B14" s="4" t="s">
        <v>18</v>
      </c>
      <c r="C14" s="21" t="s">
        <v>19</v>
      </c>
      <c r="D14" s="4">
        <v>40</v>
      </c>
      <c r="E14" s="4">
        <v>133</v>
      </c>
      <c r="F14" s="4">
        <v>54</v>
      </c>
      <c r="G14" s="16">
        <v>225</v>
      </c>
      <c r="H14" s="16">
        <v>787</v>
      </c>
    </row>
    <row r="15" spans="2:8" x14ac:dyDescent="0.25">
      <c r="B15" s="4" t="s">
        <v>20</v>
      </c>
      <c r="C15" s="21" t="s">
        <v>21</v>
      </c>
      <c r="D15" s="4">
        <v>63</v>
      </c>
      <c r="E15" s="4">
        <v>502</v>
      </c>
      <c r="F15" s="4">
        <v>36</v>
      </c>
      <c r="G15" s="16">
        <v>3224</v>
      </c>
      <c r="H15" s="16">
        <v>2245656</v>
      </c>
    </row>
    <row r="16" spans="2:8" x14ac:dyDescent="0.25">
      <c r="B16" s="4" t="s">
        <v>22</v>
      </c>
      <c r="C16" s="21" t="s">
        <v>23</v>
      </c>
      <c r="D16" s="4">
        <v>80</v>
      </c>
      <c r="E16" s="4">
        <v>210</v>
      </c>
      <c r="F16" s="4">
        <v>286</v>
      </c>
      <c r="G16" s="16">
        <v>4852</v>
      </c>
      <c r="H16" s="16">
        <v>675214507</v>
      </c>
    </row>
    <row r="17" spans="1:8" x14ac:dyDescent="0.25">
      <c r="B17" s="4" t="s">
        <v>24</v>
      </c>
      <c r="C17" s="21" t="s">
        <v>25</v>
      </c>
      <c r="D17" s="4">
        <v>2</v>
      </c>
      <c r="E17" s="4">
        <v>58</v>
      </c>
      <c r="F17" s="4">
        <v>0</v>
      </c>
      <c r="G17" s="16">
        <v>30</v>
      </c>
      <c r="H17" s="16">
        <v>21160</v>
      </c>
    </row>
    <row r="18" spans="1:8" x14ac:dyDescent="0.25">
      <c r="B18" s="4" t="s">
        <v>26</v>
      </c>
      <c r="C18" s="21" t="s">
        <v>27</v>
      </c>
      <c r="D18" s="4">
        <v>0</v>
      </c>
      <c r="E18" s="4">
        <v>249</v>
      </c>
      <c r="F18" s="4">
        <v>22</v>
      </c>
      <c r="G18" s="16">
        <v>498</v>
      </c>
      <c r="H18" s="16">
        <v>3782</v>
      </c>
    </row>
    <row r="19" spans="1:8" x14ac:dyDescent="0.25">
      <c r="B19" s="4" t="s">
        <v>28</v>
      </c>
      <c r="C19" s="21" t="s">
        <v>29</v>
      </c>
      <c r="D19" s="4">
        <v>7</v>
      </c>
      <c r="E19" s="4">
        <v>110</v>
      </c>
      <c r="F19" s="4">
        <v>91</v>
      </c>
      <c r="G19" s="16">
        <v>419</v>
      </c>
      <c r="H19" s="16">
        <v>3165982</v>
      </c>
    </row>
    <row r="20" spans="1:8" x14ac:dyDescent="0.25">
      <c r="B20" s="4" t="s">
        <v>30</v>
      </c>
      <c r="C20" s="21" t="s">
        <v>31</v>
      </c>
      <c r="D20" s="4">
        <v>0</v>
      </c>
      <c r="E20" s="4">
        <v>89</v>
      </c>
      <c r="F20" s="4">
        <v>118</v>
      </c>
      <c r="G20" s="16">
        <v>199</v>
      </c>
      <c r="H20" s="16">
        <v>106701</v>
      </c>
    </row>
    <row r="21" spans="1:8" x14ac:dyDescent="0.25">
      <c r="B21" s="4" t="s">
        <v>32</v>
      </c>
      <c r="C21" s="21" t="s">
        <v>33</v>
      </c>
      <c r="D21" s="4">
        <v>57</v>
      </c>
      <c r="E21" s="4">
        <v>53</v>
      </c>
      <c r="F21" s="4">
        <v>17</v>
      </c>
      <c r="G21" s="16">
        <v>292</v>
      </c>
      <c r="H21" s="16">
        <v>271002</v>
      </c>
    </row>
    <row r="22" spans="1:8" s="8" customFormat="1" x14ac:dyDescent="0.25">
      <c r="A22" s="6"/>
      <c r="B22" s="7" t="s">
        <v>34</v>
      </c>
      <c r="C22" s="22" t="s">
        <v>35</v>
      </c>
      <c r="D22" s="4">
        <v>17</v>
      </c>
      <c r="E22" s="4">
        <v>77</v>
      </c>
      <c r="F22" s="4">
        <v>34</v>
      </c>
      <c r="G22" s="16">
        <v>230</v>
      </c>
      <c r="H22" s="16">
        <v>10007518</v>
      </c>
    </row>
    <row r="23" spans="1:8" x14ac:dyDescent="0.25">
      <c r="B23" s="4" t="s">
        <v>36</v>
      </c>
      <c r="C23" s="21" t="s">
        <v>37</v>
      </c>
      <c r="D23" s="4">
        <v>27</v>
      </c>
      <c r="E23" s="4">
        <v>194</v>
      </c>
      <c r="F23" s="4">
        <v>93</v>
      </c>
      <c r="G23" s="16">
        <v>730</v>
      </c>
      <c r="H23" s="16">
        <v>44541</v>
      </c>
    </row>
    <row r="24" spans="1:8" x14ac:dyDescent="0.25">
      <c r="B24" s="4" t="s">
        <v>38</v>
      </c>
      <c r="C24" s="21" t="s">
        <v>39</v>
      </c>
      <c r="D24" s="4">
        <v>5</v>
      </c>
      <c r="E24" s="4">
        <v>62</v>
      </c>
      <c r="F24" s="4">
        <v>0</v>
      </c>
      <c r="G24" s="16">
        <v>538</v>
      </c>
      <c r="H24" s="16">
        <v>42820</v>
      </c>
    </row>
    <row r="25" spans="1:8" x14ac:dyDescent="0.25">
      <c r="B25" s="4" t="s">
        <v>40</v>
      </c>
      <c r="C25" s="21" t="s">
        <v>41</v>
      </c>
      <c r="D25" s="4">
        <v>13</v>
      </c>
      <c r="E25" s="4">
        <v>21</v>
      </c>
      <c r="F25" s="4">
        <v>49</v>
      </c>
      <c r="G25" s="16">
        <v>757</v>
      </c>
      <c r="H25" s="16">
        <v>465967</v>
      </c>
    </row>
    <row r="26" spans="1:8" x14ac:dyDescent="0.25">
      <c r="B26" s="4" t="s">
        <v>42</v>
      </c>
      <c r="C26" s="21" t="s">
        <v>43</v>
      </c>
      <c r="D26" s="4">
        <v>49</v>
      </c>
      <c r="E26" s="4">
        <v>208</v>
      </c>
      <c r="F26" s="4">
        <v>8</v>
      </c>
      <c r="G26" s="16">
        <v>1991</v>
      </c>
      <c r="H26" s="16">
        <v>162292</v>
      </c>
    </row>
    <row r="27" spans="1:8" x14ac:dyDescent="0.25">
      <c r="B27" s="4" t="s">
        <v>44</v>
      </c>
      <c r="C27" s="21" t="s">
        <v>45</v>
      </c>
      <c r="D27" s="4">
        <v>12</v>
      </c>
      <c r="E27" s="4">
        <v>0</v>
      </c>
      <c r="F27" s="4">
        <v>0</v>
      </c>
      <c r="G27" s="16">
        <v>188</v>
      </c>
      <c r="H27" s="16">
        <v>474</v>
      </c>
    </row>
    <row r="28" spans="1:8" x14ac:dyDescent="0.25">
      <c r="B28" s="4" t="s">
        <v>46</v>
      </c>
      <c r="C28" s="21" t="s">
        <v>47</v>
      </c>
      <c r="D28" s="4">
        <v>32</v>
      </c>
      <c r="E28" s="4">
        <v>55</v>
      </c>
      <c r="F28" s="4">
        <v>27</v>
      </c>
      <c r="G28" s="16">
        <v>259</v>
      </c>
      <c r="H28" s="16">
        <v>8213</v>
      </c>
    </row>
    <row r="29" spans="1:8" x14ac:dyDescent="0.25">
      <c r="B29" s="4" t="s">
        <v>48</v>
      </c>
      <c r="C29" s="21" t="s">
        <v>49</v>
      </c>
      <c r="D29" s="4">
        <v>12</v>
      </c>
      <c r="E29" s="4">
        <v>126</v>
      </c>
      <c r="F29" s="4">
        <v>211</v>
      </c>
      <c r="G29" s="16">
        <v>135</v>
      </c>
      <c r="H29" s="16">
        <v>969</v>
      </c>
    </row>
    <row r="30" spans="1:8" x14ac:dyDescent="0.25">
      <c r="B30" s="4" t="s">
        <v>50</v>
      </c>
      <c r="C30" s="21" t="s">
        <v>51</v>
      </c>
      <c r="D30" s="4">
        <v>78</v>
      </c>
      <c r="E30" s="4">
        <v>70</v>
      </c>
      <c r="F30" s="4">
        <v>32</v>
      </c>
      <c r="G30" s="16">
        <v>1650</v>
      </c>
      <c r="H30" s="16">
        <v>656814</v>
      </c>
    </row>
    <row r="31" spans="1:8" x14ac:dyDescent="0.25">
      <c r="B31" s="4" t="s">
        <v>52</v>
      </c>
      <c r="C31" s="21" t="s">
        <v>53</v>
      </c>
      <c r="D31" s="4">
        <v>13</v>
      </c>
      <c r="E31" s="4">
        <v>130</v>
      </c>
      <c r="F31" s="4">
        <v>58</v>
      </c>
      <c r="G31" s="16">
        <v>683</v>
      </c>
      <c r="H31" s="16">
        <v>1558</v>
      </c>
    </row>
    <row r="32" spans="1:8" x14ac:dyDescent="0.25">
      <c r="B32" s="4" t="s">
        <v>54</v>
      </c>
      <c r="C32" s="21" t="s">
        <v>55</v>
      </c>
      <c r="D32" s="4">
        <v>0</v>
      </c>
      <c r="E32" s="4">
        <v>139</v>
      </c>
      <c r="F32" s="4">
        <v>147</v>
      </c>
      <c r="G32" s="16">
        <v>0</v>
      </c>
      <c r="H32" s="16">
        <v>0</v>
      </c>
    </row>
    <row r="33" spans="2:8" x14ac:dyDescent="0.25">
      <c r="B33" s="4" t="s">
        <v>56</v>
      </c>
      <c r="C33" s="21" t="s">
        <v>57</v>
      </c>
      <c r="D33" s="4">
        <v>80</v>
      </c>
      <c r="E33" s="4">
        <v>77</v>
      </c>
      <c r="F33" s="4">
        <v>189</v>
      </c>
      <c r="G33" s="16">
        <v>266</v>
      </c>
      <c r="H33" s="16">
        <v>32809</v>
      </c>
    </row>
    <row r="34" spans="2:8" x14ac:dyDescent="0.25">
      <c r="B34" s="4" t="s">
        <v>58</v>
      </c>
      <c r="C34" s="21" t="s">
        <v>59</v>
      </c>
      <c r="D34" s="4">
        <v>1</v>
      </c>
      <c r="E34" s="4">
        <v>292</v>
      </c>
      <c r="F34" s="4">
        <v>0</v>
      </c>
      <c r="G34" s="16">
        <v>450</v>
      </c>
      <c r="H34" s="16">
        <v>131</v>
      </c>
    </row>
    <row r="35" spans="2:8" x14ac:dyDescent="0.25">
      <c r="B35" s="4" t="s">
        <v>60</v>
      </c>
      <c r="C35" s="21" t="s">
        <v>61</v>
      </c>
      <c r="D35" s="4">
        <v>39</v>
      </c>
      <c r="E35" s="4">
        <v>101</v>
      </c>
      <c r="F35" s="4">
        <v>12</v>
      </c>
      <c r="G35" s="16">
        <v>503</v>
      </c>
      <c r="H35" s="16">
        <v>250707</v>
      </c>
    </row>
    <row r="36" spans="2:8" x14ac:dyDescent="0.25">
      <c r="B36" s="4" t="s">
        <v>62</v>
      </c>
      <c r="C36" s="21" t="s">
        <v>63</v>
      </c>
      <c r="D36" s="4">
        <v>30</v>
      </c>
      <c r="E36" s="4">
        <v>121</v>
      </c>
      <c r="F36" s="4">
        <v>76</v>
      </c>
      <c r="G36" s="16">
        <v>259</v>
      </c>
      <c r="H36" s="16">
        <v>15411</v>
      </c>
    </row>
    <row r="37" spans="2:8" x14ac:dyDescent="0.25">
      <c r="B37" s="4" t="s">
        <v>64</v>
      </c>
      <c r="C37" s="21" t="s">
        <v>65</v>
      </c>
      <c r="D37" s="4">
        <v>117</v>
      </c>
      <c r="E37" s="4">
        <v>306</v>
      </c>
      <c r="F37" s="4">
        <v>39</v>
      </c>
      <c r="G37" s="16">
        <v>55</v>
      </c>
      <c r="H37" s="16">
        <v>10945</v>
      </c>
    </row>
    <row r="38" spans="2:8" x14ac:dyDescent="0.25">
      <c r="B38" s="4" t="s">
        <v>66</v>
      </c>
      <c r="C38" s="21" t="s">
        <v>67</v>
      </c>
      <c r="D38" s="4">
        <v>48</v>
      </c>
      <c r="E38" s="4">
        <v>458</v>
      </c>
      <c r="F38" s="4">
        <v>133</v>
      </c>
      <c r="G38" s="16">
        <v>1127</v>
      </c>
      <c r="H38" s="16">
        <v>963353</v>
      </c>
    </row>
    <row r="39" spans="2:8" x14ac:dyDescent="0.25">
      <c r="B39" s="4" t="s">
        <v>68</v>
      </c>
      <c r="C39" s="21" t="s">
        <v>69</v>
      </c>
      <c r="D39" s="4">
        <v>6</v>
      </c>
      <c r="E39" s="4">
        <v>34</v>
      </c>
      <c r="F39" s="4">
        <v>85</v>
      </c>
      <c r="G39" s="16">
        <v>267</v>
      </c>
      <c r="H39" s="16">
        <v>16161</v>
      </c>
    </row>
    <row r="40" spans="2:8" x14ac:dyDescent="0.25">
      <c r="B40" s="4" t="s">
        <v>70</v>
      </c>
      <c r="C40" s="21" t="s">
        <v>71</v>
      </c>
      <c r="D40" s="4">
        <v>1</v>
      </c>
      <c r="E40" s="4">
        <v>0</v>
      </c>
      <c r="F40" s="4">
        <v>58</v>
      </c>
      <c r="G40" s="16">
        <v>0</v>
      </c>
      <c r="H40" s="16">
        <v>20569</v>
      </c>
    </row>
    <row r="41" spans="2:8" x14ac:dyDescent="0.25">
      <c r="B41" s="4" t="s">
        <v>72</v>
      </c>
      <c r="C41" s="21" t="s">
        <v>73</v>
      </c>
      <c r="D41" s="4">
        <v>0</v>
      </c>
      <c r="E41" s="4">
        <v>373</v>
      </c>
      <c r="F41" s="4">
        <v>71</v>
      </c>
      <c r="G41" s="16">
        <v>178</v>
      </c>
      <c r="H41" s="16">
        <v>210013</v>
      </c>
    </row>
    <row r="42" spans="2:8" x14ac:dyDescent="0.25">
      <c r="B42" s="4" t="s">
        <v>74</v>
      </c>
      <c r="C42" s="21" t="s">
        <v>75</v>
      </c>
      <c r="D42" s="4">
        <v>86</v>
      </c>
      <c r="E42" s="4">
        <v>42</v>
      </c>
      <c r="F42" s="4">
        <v>843</v>
      </c>
      <c r="G42" s="16">
        <v>1012</v>
      </c>
      <c r="H42" s="16">
        <v>556546</v>
      </c>
    </row>
    <row r="43" spans="2:8" x14ac:dyDescent="0.25">
      <c r="B43" s="4" t="s">
        <v>76</v>
      </c>
      <c r="C43" s="21" t="s">
        <v>77</v>
      </c>
      <c r="D43" s="4">
        <v>61</v>
      </c>
      <c r="E43" s="4">
        <v>614</v>
      </c>
      <c r="F43" s="4">
        <v>117</v>
      </c>
      <c r="G43" s="16">
        <v>478</v>
      </c>
      <c r="H43" s="16">
        <v>27382</v>
      </c>
    </row>
    <row r="44" spans="2:8" x14ac:dyDescent="0.25">
      <c r="B44" s="4" t="s">
        <v>78</v>
      </c>
      <c r="C44" s="21" t="s">
        <v>79</v>
      </c>
      <c r="D44" s="4">
        <v>78</v>
      </c>
      <c r="E44" s="4">
        <v>157</v>
      </c>
      <c r="F44" s="4">
        <v>11</v>
      </c>
      <c r="G44" s="16">
        <v>230</v>
      </c>
      <c r="H44" s="16">
        <v>88220</v>
      </c>
    </row>
    <row r="45" spans="2:8" x14ac:dyDescent="0.25">
      <c r="B45" s="4" t="s">
        <v>80</v>
      </c>
      <c r="C45" s="21" t="s">
        <v>81</v>
      </c>
      <c r="D45" s="4">
        <v>247</v>
      </c>
      <c r="E45" s="4">
        <v>574</v>
      </c>
      <c r="F45" s="4">
        <v>122</v>
      </c>
      <c r="G45" s="16">
        <v>167</v>
      </c>
      <c r="H45" s="16">
        <v>8944</v>
      </c>
    </row>
    <row r="46" spans="2:8" x14ac:dyDescent="0.25">
      <c r="B46" s="4" t="s">
        <v>82</v>
      </c>
      <c r="C46" s="21" t="s">
        <v>83</v>
      </c>
      <c r="D46" s="4">
        <v>96</v>
      </c>
      <c r="E46" s="4">
        <v>496</v>
      </c>
      <c r="F46" s="4">
        <v>911</v>
      </c>
      <c r="G46" s="16">
        <v>1502</v>
      </c>
      <c r="H46" s="16">
        <v>74043</v>
      </c>
    </row>
    <row r="47" spans="2:8" x14ac:dyDescent="0.25">
      <c r="B47" s="4" t="s">
        <v>84</v>
      </c>
      <c r="C47" s="21" t="s">
        <v>85</v>
      </c>
      <c r="D47" s="4">
        <v>104</v>
      </c>
      <c r="E47" s="4">
        <v>636</v>
      </c>
      <c r="F47" s="4">
        <v>187</v>
      </c>
      <c r="G47" s="16">
        <v>57</v>
      </c>
      <c r="H47" s="16">
        <v>302462</v>
      </c>
    </row>
    <row r="48" spans="2:8" x14ac:dyDescent="0.25">
      <c r="B48" s="4" t="s">
        <v>86</v>
      </c>
      <c r="C48" s="21" t="s">
        <v>87</v>
      </c>
      <c r="D48" s="4">
        <v>0</v>
      </c>
      <c r="E48" s="4">
        <v>2</v>
      </c>
      <c r="F48" s="4">
        <v>10</v>
      </c>
      <c r="G48" s="16">
        <v>3</v>
      </c>
      <c r="H48" s="16">
        <v>0</v>
      </c>
    </row>
    <row r="49" spans="2:8" x14ac:dyDescent="0.25">
      <c r="B49" s="4" t="s">
        <v>88</v>
      </c>
      <c r="C49" s="21" t="s">
        <v>89</v>
      </c>
      <c r="D49" s="4">
        <v>172</v>
      </c>
      <c r="E49" s="4">
        <v>316</v>
      </c>
      <c r="F49" s="4">
        <v>105</v>
      </c>
      <c r="G49" s="16">
        <v>313</v>
      </c>
      <c r="H49" s="16">
        <v>10703</v>
      </c>
    </row>
    <row r="50" spans="2:8" x14ac:dyDescent="0.25">
      <c r="B50" s="4" t="s">
        <v>90</v>
      </c>
      <c r="C50" s="21" t="s">
        <v>91</v>
      </c>
      <c r="D50" s="4">
        <v>2</v>
      </c>
      <c r="E50" s="4">
        <v>197</v>
      </c>
      <c r="F50" s="4">
        <v>25</v>
      </c>
      <c r="G50" s="16">
        <v>114</v>
      </c>
      <c r="H50" s="16">
        <v>84849</v>
      </c>
    </row>
    <row r="51" spans="2:8" x14ac:dyDescent="0.25">
      <c r="B51" s="4" t="s">
        <v>92</v>
      </c>
      <c r="C51" s="21" t="s">
        <v>93</v>
      </c>
      <c r="D51" s="4">
        <v>17</v>
      </c>
      <c r="E51" s="4">
        <v>92</v>
      </c>
      <c r="F51" s="4">
        <v>37</v>
      </c>
      <c r="G51" s="16">
        <v>81</v>
      </c>
      <c r="H51" s="16">
        <v>101529</v>
      </c>
    </row>
    <row r="52" spans="2:8" x14ac:dyDescent="0.25">
      <c r="B52" s="4" t="s">
        <v>94</v>
      </c>
      <c r="C52" s="21" t="s">
        <v>95</v>
      </c>
      <c r="D52" s="4">
        <v>31</v>
      </c>
      <c r="E52" s="4">
        <v>146</v>
      </c>
      <c r="F52" s="4">
        <v>32</v>
      </c>
      <c r="G52" s="16">
        <v>60</v>
      </c>
      <c r="H52" s="16">
        <v>4437</v>
      </c>
    </row>
    <row r="53" spans="2:8" x14ac:dyDescent="0.25">
      <c r="B53" s="4" t="s">
        <v>96</v>
      </c>
      <c r="C53" s="21" t="s">
        <v>97</v>
      </c>
      <c r="D53" s="4">
        <v>8</v>
      </c>
      <c r="E53" s="4">
        <v>62</v>
      </c>
      <c r="F53" s="4">
        <v>62</v>
      </c>
      <c r="G53" s="16">
        <v>390</v>
      </c>
      <c r="H53" s="16">
        <v>42664</v>
      </c>
    </row>
    <row r="54" spans="2:8" x14ac:dyDescent="0.25">
      <c r="B54" s="4" t="s">
        <v>98</v>
      </c>
      <c r="C54" s="21" t="s">
        <v>99</v>
      </c>
      <c r="D54" s="4">
        <v>37</v>
      </c>
      <c r="E54" s="4">
        <v>5</v>
      </c>
      <c r="F54" s="4">
        <v>14</v>
      </c>
      <c r="G54" s="16">
        <v>47</v>
      </c>
      <c r="H54" s="16">
        <v>707002</v>
      </c>
    </row>
    <row r="55" spans="2:8" x14ac:dyDescent="0.25">
      <c r="B55" s="4" t="s">
        <v>100</v>
      </c>
      <c r="C55" s="21" t="s">
        <v>101</v>
      </c>
      <c r="D55" s="4">
        <v>11</v>
      </c>
      <c r="E55" s="4">
        <v>17</v>
      </c>
      <c r="F55" s="4">
        <v>40</v>
      </c>
      <c r="G55" s="16">
        <v>20</v>
      </c>
      <c r="H55" s="16">
        <v>13651</v>
      </c>
    </row>
    <row r="56" spans="2:8" x14ac:dyDescent="0.25">
      <c r="B56" s="4" t="s">
        <v>102</v>
      </c>
      <c r="C56" s="21" t="s">
        <v>103</v>
      </c>
      <c r="D56" s="4">
        <v>8</v>
      </c>
      <c r="E56" s="4">
        <v>123</v>
      </c>
      <c r="F56" s="4">
        <v>0</v>
      </c>
      <c r="G56" s="16">
        <v>204</v>
      </c>
      <c r="H56" s="16">
        <v>410505</v>
      </c>
    </row>
    <row r="57" spans="2:8" x14ac:dyDescent="0.25">
      <c r="B57" s="4" t="s">
        <v>104</v>
      </c>
      <c r="C57" s="21" t="s">
        <v>105</v>
      </c>
      <c r="D57" s="4">
        <v>5</v>
      </c>
      <c r="E57" s="4">
        <v>133</v>
      </c>
      <c r="F57" s="4">
        <v>41</v>
      </c>
      <c r="G57" s="16">
        <v>400</v>
      </c>
      <c r="H57" s="16">
        <v>5342</v>
      </c>
    </row>
    <row r="58" spans="2:8" x14ac:dyDescent="0.25">
      <c r="B58" s="4" t="s">
        <v>106</v>
      </c>
      <c r="C58" s="21" t="s">
        <v>107</v>
      </c>
      <c r="D58" s="4">
        <v>12</v>
      </c>
      <c r="E58" s="4">
        <v>241</v>
      </c>
      <c r="F58" s="4">
        <v>76</v>
      </c>
      <c r="G58" s="16">
        <v>523</v>
      </c>
      <c r="H58" s="16">
        <v>33966</v>
      </c>
    </row>
    <row r="59" spans="2:8" x14ac:dyDescent="0.25">
      <c r="B59" s="4" t="s">
        <v>108</v>
      </c>
      <c r="C59" s="21" t="s">
        <v>109</v>
      </c>
      <c r="D59" s="4">
        <v>5</v>
      </c>
      <c r="E59" s="4">
        <v>89</v>
      </c>
      <c r="F59" s="4">
        <v>65</v>
      </c>
      <c r="G59" s="16">
        <v>316</v>
      </c>
      <c r="H59" s="16">
        <v>29490</v>
      </c>
    </row>
    <row r="60" spans="2:8" x14ac:dyDescent="0.25">
      <c r="B60" s="4" t="s">
        <v>110</v>
      </c>
      <c r="C60" s="21" t="s">
        <v>111</v>
      </c>
      <c r="D60" s="4">
        <v>0</v>
      </c>
      <c r="E60" s="4">
        <v>33</v>
      </c>
      <c r="F60" s="4">
        <v>16</v>
      </c>
      <c r="G60" s="16">
        <v>1307</v>
      </c>
      <c r="H60" s="16">
        <v>223489</v>
      </c>
    </row>
    <row r="61" spans="2:8" x14ac:dyDescent="0.25">
      <c r="B61" s="4"/>
      <c r="C61" s="21" t="s">
        <v>118</v>
      </c>
      <c r="D61" s="5">
        <f>SUM(D4:D60)</f>
        <v>2018</v>
      </c>
      <c r="E61" s="5">
        <f>SUM(E4:E60)</f>
        <v>9420</v>
      </c>
      <c r="F61" s="5">
        <f>SUM(F4:F60)</f>
        <v>5414</v>
      </c>
      <c r="G61" s="5">
        <f t="shared" ref="G61:H61" si="0">SUM(G4:G60)</f>
        <v>30376</v>
      </c>
      <c r="H61" s="5">
        <f t="shared" si="0"/>
        <v>698413783</v>
      </c>
    </row>
  </sheetData>
  <mergeCells count="3">
    <mergeCell ref="B1:H1"/>
    <mergeCell ref="B2:H2"/>
    <mergeCell ref="B3:H3"/>
  </mergeCell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0"/>
  <sheetViews>
    <sheetView workbookViewId="0">
      <selection activeCell="D24" sqref="D24"/>
    </sheetView>
  </sheetViews>
  <sheetFormatPr defaultRowHeight="15" x14ac:dyDescent="0.25"/>
  <cols>
    <col min="2" max="2" width="52.42578125" customWidth="1"/>
    <col min="3" max="3" width="19.28515625" customWidth="1"/>
    <col min="4" max="4" width="15.28515625" customWidth="1"/>
    <col min="5" max="5" width="22.140625" customWidth="1"/>
  </cols>
  <sheetData>
    <row r="6" spans="2:6" ht="27.75" customHeight="1" x14ac:dyDescent="0.25">
      <c r="B6" s="14" t="s">
        <v>121</v>
      </c>
      <c r="C6" s="14" t="s">
        <v>119</v>
      </c>
      <c r="D6" s="14" t="s">
        <v>115</v>
      </c>
      <c r="E6" s="14" t="s">
        <v>120</v>
      </c>
      <c r="F6" s="9"/>
    </row>
    <row r="7" spans="2:6" x14ac:dyDescent="0.25">
      <c r="B7" s="10"/>
      <c r="C7" s="10"/>
      <c r="D7" s="10"/>
      <c r="E7" s="10"/>
      <c r="F7" s="9"/>
    </row>
    <row r="8" spans="2:6" ht="29.25" customHeight="1" x14ac:dyDescent="0.25">
      <c r="B8" s="12" t="s">
        <v>112</v>
      </c>
      <c r="C8" s="13">
        <v>2018</v>
      </c>
      <c r="D8" s="13">
        <v>3656</v>
      </c>
      <c r="E8" s="13">
        <f>+C8-D8</f>
        <v>-1638</v>
      </c>
      <c r="F8" s="9"/>
    </row>
    <row r="9" spans="2:6" ht="36.75" customHeight="1" x14ac:dyDescent="0.25">
      <c r="B9" s="11" t="s">
        <v>113</v>
      </c>
      <c r="C9" s="13">
        <v>9420</v>
      </c>
      <c r="D9" s="13">
        <v>17459</v>
      </c>
      <c r="E9" s="13">
        <f>+C9-D9</f>
        <v>-8039</v>
      </c>
      <c r="F9" s="9"/>
    </row>
    <row r="10" spans="2:6" ht="30.75" customHeight="1" x14ac:dyDescent="0.25">
      <c r="B10" s="11" t="s">
        <v>114</v>
      </c>
      <c r="C10" s="13">
        <v>5414</v>
      </c>
      <c r="D10" s="13">
        <v>13385</v>
      </c>
      <c r="E10" s="13">
        <f t="shared" ref="E10" si="0">+C10-D10</f>
        <v>-7971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Chart</vt:lpstr>
      <vt:lpstr>Chart2</vt:lpstr>
      <vt:lpstr>Sheet1!Print_Area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Tran, Mai Thi (ACL/CMB) (CTR)</cp:lastModifiedBy>
  <cp:lastPrinted>2014-08-07T15:33:36Z</cp:lastPrinted>
  <dcterms:created xsi:type="dcterms:W3CDTF">2014-02-06T18:51:18Z</dcterms:created>
  <dcterms:modified xsi:type="dcterms:W3CDTF">2015-09-08T19:00:04Z</dcterms:modified>
</cp:coreProperties>
</file>