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15" windowWidth="12120" windowHeight="4440"/>
  </bookViews>
  <sheets>
    <sheet name="ToC" sheetId="15" r:id="rId1"/>
    <sheet name="A-5A-B Comp Ver-Disp by State" sheetId="8" r:id="rId2"/>
    <sheet name="A-5A-B Comp Ver-Disp by Region" sheetId="22" r:id="rId3"/>
    <sheet name="All Settings Numb+Perc Disp" sheetId="11" r:id="rId4"/>
    <sheet name="All Settings Number Disp" sheetId="9" r:id="rId5"/>
    <sheet name="All Settings Percent Disp" sheetId="10" r:id="rId6"/>
    <sheet name="NF Number &amp; Percent Disp" sheetId="12" r:id="rId7"/>
    <sheet name="NF Number Disp" sheetId="13" r:id="rId8"/>
    <sheet name="NF Percent Disp" sheetId="14" r:id="rId9"/>
    <sheet name="BC Number &amp; Percent Disp" sheetId="16" r:id="rId10"/>
    <sheet name="BC Number Disp" sheetId="17" r:id="rId11"/>
    <sheet name="BC Percent Disp" sheetId="18" r:id="rId12"/>
    <sheet name="Other Settings Numb+Perc Disp" sheetId="19" r:id="rId13"/>
    <sheet name="Other Settings Number Disp" sheetId="20" r:id="rId14"/>
    <sheet name="Other Settings Percent Disp" sheetId="21" r:id="rId15"/>
  </sheets>
  <definedNames>
    <definedName name="_xlnm.Print_Area" localSheetId="2">'A-5A-B Comp Ver-Disp by Region'!$A$1:$CK$68</definedName>
    <definedName name="_xlnm.Print_Area" localSheetId="1">'A-5A-B Comp Ver-Disp by State'!$A$1:$CK$63</definedName>
    <definedName name="_xlnm.Print_Area" localSheetId="3">'All Settings Numb+Perc Disp'!$A$1:$V$64</definedName>
    <definedName name="_xlnm.Print_Area" localSheetId="4">'All Settings Number Disp'!$A$1:$M$63</definedName>
    <definedName name="_xlnm.Print_Area" localSheetId="5">'All Settings Percent Disp'!$A$1:$K$62</definedName>
    <definedName name="_xlnm.Print_Area" localSheetId="9">'BC Number &amp; Percent Disp'!$A$1:$V$64</definedName>
    <definedName name="_xlnm.Print_Area" localSheetId="10">'BC Number Disp'!$A$1:$M$63</definedName>
    <definedName name="_xlnm.Print_Area" localSheetId="11">'BC Percent Disp'!$A$1:$K$62</definedName>
    <definedName name="_xlnm.Print_Area" localSheetId="6">'NF Number &amp; Percent Disp'!$A$1:$V$64</definedName>
    <definedName name="_xlnm.Print_Area" localSheetId="7">'NF Number Disp'!$A$1:$M$63</definedName>
    <definedName name="_xlnm.Print_Area" localSheetId="8">'NF Percent Disp'!$A$1:$K$62</definedName>
    <definedName name="_xlnm.Print_Area" localSheetId="12">'Other Settings Numb+Perc Disp'!$A$1:$V$64</definedName>
    <definedName name="_xlnm.Print_Area" localSheetId="13">'Other Settings Number Disp'!$A$1:$M$63</definedName>
    <definedName name="_xlnm.Print_Area" localSheetId="14">'Other Settings Percent Disp'!$A$1:$K$62</definedName>
    <definedName name="_xlnm.Print_Titles" localSheetId="2">'A-5A-B Comp Ver-Disp by Region'!$A:$A,'A-5A-B Comp Ver-Disp by Region'!$1:$5</definedName>
    <definedName name="_xlnm.Print_Titles" localSheetId="1">'A-5A-B Comp Ver-Disp by State'!$A:$A,'A-5A-B Comp Ver-Disp by State'!$1:$10</definedName>
    <definedName name="_xlnm.Print_Titles" localSheetId="3">'All Settings Numb+Perc Disp'!$A:$A,'All Settings Numb+Perc Disp'!$1:$11</definedName>
    <definedName name="_xlnm.Print_Titles" localSheetId="4">'All Settings Number Disp'!$A:$A,'All Settings Number Disp'!$1:$10</definedName>
    <definedName name="_xlnm.Print_Titles" localSheetId="5">'All Settings Percent Disp'!$1:$10</definedName>
    <definedName name="_xlnm.Print_Titles" localSheetId="9">'BC Number &amp; Percent Disp'!$A:$A,'BC Number &amp; Percent Disp'!$1:$11</definedName>
    <definedName name="_xlnm.Print_Titles" localSheetId="10">'BC Number Disp'!$A:$A,'BC Number Disp'!$1:$10</definedName>
    <definedName name="_xlnm.Print_Titles" localSheetId="11">'BC Percent Disp'!$1:$10</definedName>
    <definedName name="_xlnm.Print_Titles" localSheetId="6">'NF Number &amp; Percent Disp'!$A:$A,'NF Number &amp; Percent Disp'!$1:$11</definedName>
    <definedName name="_xlnm.Print_Titles" localSheetId="7">'NF Number Disp'!$A:$A,'NF Number Disp'!$1:$10</definedName>
    <definedName name="_xlnm.Print_Titles" localSheetId="8">'NF Percent Disp'!$1:$10</definedName>
    <definedName name="_xlnm.Print_Titles" localSheetId="12">'Other Settings Numb+Perc Disp'!$A:$A,'Other Settings Numb+Perc Disp'!$1:$11</definedName>
    <definedName name="_xlnm.Print_Titles" localSheetId="13">'Other Settings Number Disp'!$A:$A,'Other Settings Number Disp'!$1:$10</definedName>
    <definedName name="_xlnm.Print_Titles" localSheetId="14">'Other Settings Percent Disp'!$1:$10</definedName>
  </definedNames>
  <calcPr calcId="145621"/>
</workbook>
</file>

<file path=xl/calcChain.xml><?xml version="1.0" encoding="utf-8"?>
<calcChain xmlns="http://schemas.openxmlformats.org/spreadsheetml/2006/main">
  <c r="A10" i="21" l="1"/>
  <c r="A9" i="21"/>
  <c r="A8" i="21"/>
  <c r="A7" i="21"/>
  <c r="A6" i="21"/>
  <c r="A5" i="21"/>
  <c r="A10" i="20"/>
  <c r="A11" i="19"/>
  <c r="A9" i="20"/>
  <c r="A8" i="20"/>
  <c r="A9" i="19" s="1"/>
  <c r="A7" i="20"/>
  <c r="A6" i="20"/>
  <c r="A5" i="20"/>
  <c r="A6" i="19" s="1"/>
  <c r="A10" i="18"/>
  <c r="A9" i="18"/>
  <c r="A8" i="18"/>
  <c r="A7" i="18"/>
  <c r="A6" i="18"/>
  <c r="A5" i="18"/>
  <c r="A10" i="17"/>
  <c r="A11" i="16" s="1"/>
  <c r="A9" i="17"/>
  <c r="A10" i="16" s="1"/>
  <c r="A8" i="17"/>
  <c r="A9" i="16" s="1"/>
  <c r="A7" i="17"/>
  <c r="A6" i="17"/>
  <c r="A5" i="17"/>
  <c r="A6" i="16" s="1"/>
  <c r="A10" i="14"/>
  <c r="A9" i="14"/>
  <c r="A8" i="14"/>
  <c r="A7" i="14"/>
  <c r="A6" i="14"/>
  <c r="A5" i="14"/>
  <c r="A10" i="13"/>
  <c r="A9" i="13"/>
  <c r="A8" i="13"/>
  <c r="A7" i="13"/>
  <c r="A6" i="13"/>
  <c r="A5" i="13"/>
  <c r="A10" i="10"/>
  <c r="A9" i="10"/>
  <c r="A8" i="10"/>
  <c r="A7" i="10"/>
  <c r="A6" i="10"/>
  <c r="A5" i="10"/>
  <c r="A10" i="9"/>
  <c r="A11" i="12"/>
  <c r="A9" i="9"/>
  <c r="A10" i="12"/>
  <c r="A8" i="9"/>
  <c r="A7" i="9"/>
  <c r="A8" i="12" s="1"/>
  <c r="A6" i="9"/>
  <c r="A7" i="12" s="1"/>
  <c r="A5" i="9"/>
  <c r="A6" i="12" s="1"/>
  <c r="A8" i="16"/>
  <c r="A7" i="16"/>
  <c r="A10" i="19"/>
  <c r="A8" i="19"/>
  <c r="A7" i="19"/>
  <c r="A9" i="12"/>
  <c r="A11" i="11"/>
  <c r="A10" i="11"/>
  <c r="A9" i="11"/>
  <c r="A8" i="11"/>
  <c r="A7" i="11"/>
  <c r="A6" i="11"/>
  <c r="K62" i="21"/>
  <c r="J62" i="21"/>
  <c r="I62" i="21"/>
  <c r="H62" i="21"/>
  <c r="G62" i="21"/>
  <c r="F62" i="21"/>
  <c r="E62" i="21"/>
  <c r="D62" i="21"/>
  <c r="C62" i="21"/>
  <c r="K61" i="21"/>
  <c r="J61" i="21"/>
  <c r="I61" i="21"/>
  <c r="H61" i="21"/>
  <c r="G61" i="21"/>
  <c r="F61" i="21"/>
  <c r="E61" i="21"/>
  <c r="D61" i="21"/>
  <c r="C61" i="21"/>
  <c r="K60" i="21"/>
  <c r="J60" i="21"/>
  <c r="I60" i="21"/>
  <c r="H60" i="21"/>
  <c r="G60" i="21"/>
  <c r="F60" i="21"/>
  <c r="E60" i="21"/>
  <c r="D60" i="21"/>
  <c r="C60" i="21"/>
  <c r="K59" i="21"/>
  <c r="J59" i="21"/>
  <c r="I59" i="21"/>
  <c r="H59" i="21"/>
  <c r="G59" i="21"/>
  <c r="F59" i="21"/>
  <c r="E59" i="21"/>
  <c r="D59" i="21"/>
  <c r="C59" i="21"/>
  <c r="K58" i="21"/>
  <c r="J58" i="21"/>
  <c r="I58" i="21"/>
  <c r="H58" i="21"/>
  <c r="G58" i="21"/>
  <c r="F58" i="21"/>
  <c r="E58" i="21"/>
  <c r="D58" i="21"/>
  <c r="C58" i="21"/>
  <c r="K57" i="21"/>
  <c r="J57" i="21"/>
  <c r="I57" i="21"/>
  <c r="H57" i="21"/>
  <c r="G57" i="21"/>
  <c r="F57" i="21"/>
  <c r="E57" i="21"/>
  <c r="D57" i="21"/>
  <c r="C57" i="21"/>
  <c r="K56" i="21"/>
  <c r="J56" i="21"/>
  <c r="I56" i="21"/>
  <c r="H56" i="21"/>
  <c r="G56" i="21"/>
  <c r="F56" i="21"/>
  <c r="E56" i="21"/>
  <c r="D56" i="21"/>
  <c r="C56" i="21"/>
  <c r="K55" i="21"/>
  <c r="J55" i="21"/>
  <c r="I55" i="21"/>
  <c r="H55" i="21"/>
  <c r="G55" i="21"/>
  <c r="F55" i="21"/>
  <c r="E55" i="21"/>
  <c r="D55" i="21"/>
  <c r="C55" i="21"/>
  <c r="K54" i="21"/>
  <c r="J54" i="21"/>
  <c r="I54" i="21"/>
  <c r="H54" i="21"/>
  <c r="G54" i="21"/>
  <c r="F54" i="21"/>
  <c r="E54" i="21"/>
  <c r="D54" i="21"/>
  <c r="C54" i="21"/>
  <c r="K53" i="21"/>
  <c r="J53" i="21"/>
  <c r="I53" i="21"/>
  <c r="H53" i="21"/>
  <c r="G53" i="21"/>
  <c r="F53" i="21"/>
  <c r="E53" i="21"/>
  <c r="D53" i="21"/>
  <c r="C53" i="21"/>
  <c r="K52" i="21"/>
  <c r="J52" i="21"/>
  <c r="I52" i="21"/>
  <c r="H52" i="21"/>
  <c r="G52" i="21"/>
  <c r="F52" i="21"/>
  <c r="E52" i="21"/>
  <c r="D52" i="21"/>
  <c r="C52" i="21"/>
  <c r="K51" i="21"/>
  <c r="J51" i="21"/>
  <c r="I51" i="21"/>
  <c r="H51" i="21"/>
  <c r="G51" i="21"/>
  <c r="F51" i="21"/>
  <c r="E51" i="21"/>
  <c r="D51" i="21"/>
  <c r="C51" i="21"/>
  <c r="K50" i="21"/>
  <c r="J50" i="21"/>
  <c r="I50" i="21"/>
  <c r="H50" i="21"/>
  <c r="G50" i="21"/>
  <c r="F50" i="21"/>
  <c r="E50" i="21"/>
  <c r="D50" i="21"/>
  <c r="C50" i="21"/>
  <c r="K49" i="21"/>
  <c r="J49" i="21"/>
  <c r="I49" i="21"/>
  <c r="H49" i="21"/>
  <c r="G49" i="21"/>
  <c r="F49" i="21"/>
  <c r="E49" i="21"/>
  <c r="D49" i="21"/>
  <c r="C49" i="21"/>
  <c r="K48" i="21"/>
  <c r="J48" i="21"/>
  <c r="I48" i="21"/>
  <c r="H48" i="21"/>
  <c r="G48" i="21"/>
  <c r="F48" i="21"/>
  <c r="E48" i="21"/>
  <c r="D48" i="21"/>
  <c r="C48" i="21"/>
  <c r="K47" i="21"/>
  <c r="J47" i="21"/>
  <c r="I47" i="21"/>
  <c r="H47" i="21"/>
  <c r="G47" i="21"/>
  <c r="F47" i="21"/>
  <c r="E47" i="21"/>
  <c r="D47" i="21"/>
  <c r="C47" i="21"/>
  <c r="K46" i="21"/>
  <c r="J46" i="21"/>
  <c r="I46" i="21"/>
  <c r="H46" i="21"/>
  <c r="G46" i="21"/>
  <c r="F46" i="21"/>
  <c r="E46" i="21"/>
  <c r="D46" i="21"/>
  <c r="C46" i="21"/>
  <c r="K45" i="21"/>
  <c r="J45" i="21"/>
  <c r="I45" i="21"/>
  <c r="H45" i="21"/>
  <c r="G45" i="21"/>
  <c r="F45" i="21"/>
  <c r="E45" i="21"/>
  <c r="D45" i="21"/>
  <c r="C45" i="21"/>
  <c r="K44" i="21"/>
  <c r="J44" i="21"/>
  <c r="I44" i="21"/>
  <c r="H44" i="21"/>
  <c r="G44" i="21"/>
  <c r="F44" i="21"/>
  <c r="E44" i="21"/>
  <c r="D44" i="21"/>
  <c r="C44" i="21"/>
  <c r="K43" i="21"/>
  <c r="J43" i="21"/>
  <c r="I43" i="21"/>
  <c r="H43" i="21"/>
  <c r="G43" i="21"/>
  <c r="F43" i="21"/>
  <c r="E43" i="21"/>
  <c r="D43" i="21"/>
  <c r="C43" i="21"/>
  <c r="K42" i="21"/>
  <c r="J42" i="21"/>
  <c r="I42" i="21"/>
  <c r="H42" i="21"/>
  <c r="G42" i="21"/>
  <c r="F42" i="21"/>
  <c r="E42" i="21"/>
  <c r="D42" i="21"/>
  <c r="C42" i="21"/>
  <c r="K41" i="21"/>
  <c r="J41" i="21"/>
  <c r="I41" i="21"/>
  <c r="H41" i="21"/>
  <c r="G41" i="21"/>
  <c r="F41" i="21"/>
  <c r="E41" i="21"/>
  <c r="D41" i="21"/>
  <c r="C41" i="21"/>
  <c r="K40" i="21"/>
  <c r="J40" i="21"/>
  <c r="I40" i="21"/>
  <c r="H40" i="21"/>
  <c r="G40" i="21"/>
  <c r="F40" i="21"/>
  <c r="E40" i="21"/>
  <c r="D40" i="21"/>
  <c r="C40" i="21"/>
  <c r="K39" i="21"/>
  <c r="J39" i="21"/>
  <c r="I39" i="21"/>
  <c r="H39" i="21"/>
  <c r="G39" i="21"/>
  <c r="F39" i="21"/>
  <c r="E39" i="21"/>
  <c r="D39" i="21"/>
  <c r="C39" i="21"/>
  <c r="K38" i="21"/>
  <c r="J38" i="21"/>
  <c r="I38" i="21"/>
  <c r="H38" i="21"/>
  <c r="G38" i="21"/>
  <c r="F38" i="21"/>
  <c r="E38" i="21"/>
  <c r="D38" i="21"/>
  <c r="C38" i="21"/>
  <c r="K37" i="21"/>
  <c r="J37" i="21"/>
  <c r="I37" i="21"/>
  <c r="H37" i="21"/>
  <c r="G37" i="21"/>
  <c r="F37" i="21"/>
  <c r="E37" i="21"/>
  <c r="D37" i="21"/>
  <c r="C37" i="21"/>
  <c r="K36" i="21"/>
  <c r="J36" i="21"/>
  <c r="I36" i="21"/>
  <c r="H36" i="21"/>
  <c r="G36" i="21"/>
  <c r="F36" i="21"/>
  <c r="E36" i="21"/>
  <c r="D36" i="21"/>
  <c r="C36" i="21"/>
  <c r="K35" i="21"/>
  <c r="J35" i="21"/>
  <c r="I35" i="21"/>
  <c r="H35" i="21"/>
  <c r="G35" i="21"/>
  <c r="F35" i="21"/>
  <c r="E35" i="21"/>
  <c r="D35" i="21"/>
  <c r="C35" i="21"/>
  <c r="K34" i="21"/>
  <c r="J34" i="21"/>
  <c r="I34" i="21"/>
  <c r="H34" i="21"/>
  <c r="G34" i="21"/>
  <c r="F34" i="21"/>
  <c r="E34" i="21"/>
  <c r="D34" i="21"/>
  <c r="C34" i="21"/>
  <c r="K33" i="21"/>
  <c r="J33" i="21"/>
  <c r="I33" i="21"/>
  <c r="H33" i="21"/>
  <c r="G33" i="21"/>
  <c r="F33" i="21"/>
  <c r="E33" i="21"/>
  <c r="D33" i="21"/>
  <c r="C33" i="21"/>
  <c r="K32" i="21"/>
  <c r="J32" i="21"/>
  <c r="I32" i="21"/>
  <c r="H32" i="21"/>
  <c r="G32" i="21"/>
  <c r="F32" i="21"/>
  <c r="E32" i="21"/>
  <c r="D32" i="21"/>
  <c r="C32" i="21"/>
  <c r="K31" i="21"/>
  <c r="J31" i="21"/>
  <c r="I31" i="21"/>
  <c r="H31" i="21"/>
  <c r="G31" i="21"/>
  <c r="F31" i="21"/>
  <c r="E31" i="21"/>
  <c r="D31" i="21"/>
  <c r="C31" i="21"/>
  <c r="K30" i="21"/>
  <c r="J30" i="21"/>
  <c r="I30" i="21"/>
  <c r="H30" i="21"/>
  <c r="G30" i="21"/>
  <c r="F30" i="21"/>
  <c r="E30" i="21"/>
  <c r="D30" i="21"/>
  <c r="C30" i="21"/>
  <c r="K29" i="21"/>
  <c r="J29" i="21"/>
  <c r="I29" i="21"/>
  <c r="H29" i="21"/>
  <c r="G29" i="21"/>
  <c r="F29" i="21"/>
  <c r="E29" i="21"/>
  <c r="D29" i="21"/>
  <c r="C29" i="21"/>
  <c r="K28" i="21"/>
  <c r="J28" i="21"/>
  <c r="I28" i="21"/>
  <c r="H28" i="21"/>
  <c r="G28" i="21"/>
  <c r="F28" i="21"/>
  <c r="E28" i="21"/>
  <c r="D28" i="21"/>
  <c r="C28" i="21"/>
  <c r="K27" i="21"/>
  <c r="J27" i="21"/>
  <c r="I27" i="21"/>
  <c r="H27" i="21"/>
  <c r="G27" i="21"/>
  <c r="F27" i="21"/>
  <c r="E27" i="21"/>
  <c r="D27" i="21"/>
  <c r="C27" i="21"/>
  <c r="K26" i="21"/>
  <c r="J26" i="21"/>
  <c r="I26" i="21"/>
  <c r="H26" i="21"/>
  <c r="G26" i="21"/>
  <c r="F26" i="21"/>
  <c r="E26" i="21"/>
  <c r="D26" i="21"/>
  <c r="C26" i="21"/>
  <c r="K25" i="21"/>
  <c r="J25" i="21"/>
  <c r="I25" i="21"/>
  <c r="H25" i="21"/>
  <c r="G25" i="21"/>
  <c r="F25" i="21"/>
  <c r="E25" i="21"/>
  <c r="D25" i="21"/>
  <c r="C25" i="21"/>
  <c r="K24" i="21"/>
  <c r="J24" i="21"/>
  <c r="I24" i="21"/>
  <c r="H24" i="21"/>
  <c r="G24" i="21"/>
  <c r="F24" i="21"/>
  <c r="E24" i="21"/>
  <c r="D24" i="21"/>
  <c r="C24" i="21"/>
  <c r="K23" i="21"/>
  <c r="J23" i="21"/>
  <c r="I23" i="21"/>
  <c r="H23" i="21"/>
  <c r="G23" i="21"/>
  <c r="F23" i="21"/>
  <c r="E23" i="21"/>
  <c r="D23" i="21"/>
  <c r="C23" i="21"/>
  <c r="K22" i="21"/>
  <c r="J22" i="21"/>
  <c r="I22" i="21"/>
  <c r="H22" i="21"/>
  <c r="G22" i="21"/>
  <c r="F22" i="21"/>
  <c r="E22" i="21"/>
  <c r="D22" i="21"/>
  <c r="C22" i="21"/>
  <c r="K21" i="21"/>
  <c r="J21" i="21"/>
  <c r="I21" i="21"/>
  <c r="H21" i="21"/>
  <c r="G21" i="21"/>
  <c r="F21" i="21"/>
  <c r="E21" i="21"/>
  <c r="D21" i="21"/>
  <c r="C21" i="21"/>
  <c r="K20" i="21"/>
  <c r="J20" i="21"/>
  <c r="I20" i="21"/>
  <c r="H20" i="21"/>
  <c r="G20" i="21"/>
  <c r="F20" i="21"/>
  <c r="E20" i="21"/>
  <c r="D20" i="21"/>
  <c r="C20" i="21"/>
  <c r="K19" i="21"/>
  <c r="J19" i="21"/>
  <c r="I19" i="21"/>
  <c r="H19" i="21"/>
  <c r="G19" i="21"/>
  <c r="F19" i="21"/>
  <c r="E19" i="21"/>
  <c r="D19" i="21"/>
  <c r="C19" i="21"/>
  <c r="K18" i="21"/>
  <c r="J18" i="21"/>
  <c r="I18" i="21"/>
  <c r="H18" i="21"/>
  <c r="G18" i="21"/>
  <c r="F18" i="21"/>
  <c r="E18" i="21"/>
  <c r="D18" i="21"/>
  <c r="C18" i="21"/>
  <c r="K17" i="21"/>
  <c r="J17" i="21"/>
  <c r="I17" i="21"/>
  <c r="H17" i="21"/>
  <c r="G17" i="21"/>
  <c r="F17" i="21"/>
  <c r="E17" i="21"/>
  <c r="D17" i="21"/>
  <c r="C17" i="21"/>
  <c r="K16" i="21"/>
  <c r="J16" i="21"/>
  <c r="I16" i="21"/>
  <c r="H16" i="21"/>
  <c r="G16" i="21"/>
  <c r="F16" i="21"/>
  <c r="E16" i="21"/>
  <c r="D16" i="21"/>
  <c r="C16" i="21"/>
  <c r="K15" i="21"/>
  <c r="J15" i="21"/>
  <c r="I15" i="21"/>
  <c r="H15" i="21"/>
  <c r="G15" i="21"/>
  <c r="F15" i="21"/>
  <c r="E15" i="21"/>
  <c r="D15" i="21"/>
  <c r="C15" i="21"/>
  <c r="K14" i="21"/>
  <c r="J14" i="21"/>
  <c r="I14" i="21"/>
  <c r="H14" i="21"/>
  <c r="G14" i="21"/>
  <c r="F14" i="21"/>
  <c r="E14" i="21"/>
  <c r="D14" i="21"/>
  <c r="C14" i="21"/>
  <c r="K13" i="21"/>
  <c r="J13" i="21"/>
  <c r="I13" i="21"/>
  <c r="H13" i="21"/>
  <c r="G13" i="21"/>
  <c r="F13" i="21"/>
  <c r="E13" i="21"/>
  <c r="D13" i="21"/>
  <c r="C13" i="21"/>
  <c r="K12" i="21"/>
  <c r="J12" i="21"/>
  <c r="I12" i="21"/>
  <c r="H12" i="21"/>
  <c r="G12" i="21"/>
  <c r="F12" i="21"/>
  <c r="E12" i="21"/>
  <c r="D12" i="21"/>
  <c r="C12" i="21"/>
  <c r="K11" i="21"/>
  <c r="J11" i="21"/>
  <c r="I11" i="21"/>
  <c r="H11" i="21"/>
  <c r="G11" i="21"/>
  <c r="F11" i="21"/>
  <c r="E11" i="21"/>
  <c r="D11" i="21"/>
  <c r="C11" i="21"/>
  <c r="K10" i="21"/>
  <c r="J10" i="21"/>
  <c r="I10" i="21"/>
  <c r="H10" i="21"/>
  <c r="G10" i="21"/>
  <c r="F10" i="21"/>
  <c r="E10" i="21"/>
  <c r="D10" i="21"/>
  <c r="C10" i="21"/>
  <c r="K9" i="21"/>
  <c r="J9" i="21"/>
  <c r="I9" i="21"/>
  <c r="H9" i="21"/>
  <c r="G9" i="21"/>
  <c r="F9" i="21"/>
  <c r="E9" i="21"/>
  <c r="D9" i="21"/>
  <c r="C9" i="21"/>
  <c r="K8" i="21"/>
  <c r="J8" i="21"/>
  <c r="I8" i="21"/>
  <c r="H8" i="21"/>
  <c r="G8" i="21"/>
  <c r="F8" i="21"/>
  <c r="E8" i="21"/>
  <c r="D8" i="21"/>
  <c r="C8" i="21"/>
  <c r="K7" i="21"/>
  <c r="J7" i="21"/>
  <c r="I7" i="21"/>
  <c r="H7" i="21"/>
  <c r="G7" i="21"/>
  <c r="F7" i="21"/>
  <c r="E7" i="21"/>
  <c r="D7" i="21"/>
  <c r="C7" i="21"/>
  <c r="K6" i="21"/>
  <c r="J6" i="21"/>
  <c r="I6" i="21"/>
  <c r="H6" i="21"/>
  <c r="G6" i="21"/>
  <c r="F6" i="21"/>
  <c r="E6" i="21"/>
  <c r="D6" i="21"/>
  <c r="C6" i="21"/>
  <c r="K5" i="21"/>
  <c r="J5" i="21"/>
  <c r="I5" i="21"/>
  <c r="H5" i="21"/>
  <c r="G5" i="21"/>
  <c r="F5" i="21"/>
  <c r="E5" i="21"/>
  <c r="D5" i="21"/>
  <c r="C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M62" i="20"/>
  <c r="L62" i="20"/>
  <c r="K62" i="20"/>
  <c r="J62" i="20"/>
  <c r="I62" i="20"/>
  <c r="H62" i="20"/>
  <c r="G62" i="20"/>
  <c r="F62" i="20"/>
  <c r="E62" i="20"/>
  <c r="D62" i="20"/>
  <c r="C62" i="20"/>
  <c r="M61" i="20"/>
  <c r="L61" i="20"/>
  <c r="K61" i="20"/>
  <c r="J61" i="20"/>
  <c r="I61" i="20"/>
  <c r="H61" i="20"/>
  <c r="G61" i="20"/>
  <c r="F61" i="20"/>
  <c r="E61" i="20"/>
  <c r="D61" i="20"/>
  <c r="C61" i="20"/>
  <c r="M60" i="20"/>
  <c r="L60" i="20"/>
  <c r="K60" i="20"/>
  <c r="J60" i="20"/>
  <c r="I60" i="20"/>
  <c r="H60" i="20"/>
  <c r="G60" i="20"/>
  <c r="F60" i="20"/>
  <c r="E60" i="20"/>
  <c r="D60" i="20"/>
  <c r="C60" i="20"/>
  <c r="M59" i="20"/>
  <c r="L59" i="20"/>
  <c r="K59" i="20"/>
  <c r="J59" i="20"/>
  <c r="I59" i="20"/>
  <c r="H59" i="20"/>
  <c r="G59" i="20"/>
  <c r="F59" i="20"/>
  <c r="E59" i="20"/>
  <c r="D59" i="20"/>
  <c r="C59" i="20"/>
  <c r="M58" i="20"/>
  <c r="L58" i="20"/>
  <c r="K58" i="20"/>
  <c r="J58" i="20"/>
  <c r="I58" i="20"/>
  <c r="H58" i="20"/>
  <c r="G58" i="20"/>
  <c r="F58" i="20"/>
  <c r="E58" i="20"/>
  <c r="D58" i="20"/>
  <c r="C58" i="20"/>
  <c r="M57" i="20"/>
  <c r="L57" i="20"/>
  <c r="K57" i="20"/>
  <c r="J57" i="20"/>
  <c r="I57" i="20"/>
  <c r="H57" i="20"/>
  <c r="G57" i="20"/>
  <c r="F57" i="20"/>
  <c r="E57" i="20"/>
  <c r="D57" i="20"/>
  <c r="C57" i="20"/>
  <c r="M56" i="20"/>
  <c r="L56" i="20"/>
  <c r="K56" i="20"/>
  <c r="J56" i="20"/>
  <c r="I56" i="20"/>
  <c r="H56" i="20"/>
  <c r="G56" i="20"/>
  <c r="F56" i="20"/>
  <c r="E56" i="20"/>
  <c r="D56" i="20"/>
  <c r="C56" i="20"/>
  <c r="M55" i="20"/>
  <c r="L55" i="20"/>
  <c r="K55" i="20"/>
  <c r="J55" i="20"/>
  <c r="I55" i="20"/>
  <c r="H55" i="20"/>
  <c r="G55" i="20"/>
  <c r="F55" i="20"/>
  <c r="E55" i="20"/>
  <c r="D55" i="20"/>
  <c r="C55" i="20"/>
  <c r="M54" i="20"/>
  <c r="L54" i="20"/>
  <c r="K54" i="20"/>
  <c r="J54" i="20"/>
  <c r="I54" i="20"/>
  <c r="H54" i="20"/>
  <c r="G54" i="20"/>
  <c r="F54" i="20"/>
  <c r="E54" i="20"/>
  <c r="D54" i="20"/>
  <c r="C54" i="20"/>
  <c r="M53" i="20"/>
  <c r="L53" i="20"/>
  <c r="K53" i="20"/>
  <c r="J53" i="20"/>
  <c r="I53" i="20"/>
  <c r="H53" i="20"/>
  <c r="G53" i="20"/>
  <c r="F53" i="20"/>
  <c r="E53" i="20"/>
  <c r="D53" i="20"/>
  <c r="C53" i="20"/>
  <c r="M52" i="20"/>
  <c r="L52" i="20"/>
  <c r="K52" i="20"/>
  <c r="J52" i="20"/>
  <c r="I52" i="20"/>
  <c r="H52" i="20"/>
  <c r="G52" i="20"/>
  <c r="F52" i="20"/>
  <c r="E52" i="20"/>
  <c r="D52" i="20"/>
  <c r="C52" i="20"/>
  <c r="M51" i="20"/>
  <c r="L51" i="20"/>
  <c r="K51" i="20"/>
  <c r="J51" i="20"/>
  <c r="I51" i="20"/>
  <c r="H51" i="20"/>
  <c r="G51" i="20"/>
  <c r="F51" i="20"/>
  <c r="E51" i="20"/>
  <c r="D51" i="20"/>
  <c r="C51" i="20"/>
  <c r="M50" i="20"/>
  <c r="L50" i="20"/>
  <c r="K50" i="20"/>
  <c r="J50" i="20"/>
  <c r="I50" i="20"/>
  <c r="H50" i="20"/>
  <c r="G50" i="20"/>
  <c r="F50" i="20"/>
  <c r="E50" i="20"/>
  <c r="D50" i="20"/>
  <c r="C50" i="20"/>
  <c r="M49" i="20"/>
  <c r="L49" i="20"/>
  <c r="K49" i="20"/>
  <c r="J49" i="20"/>
  <c r="I49" i="20"/>
  <c r="H49" i="20"/>
  <c r="G49" i="20"/>
  <c r="F49" i="20"/>
  <c r="E49" i="20"/>
  <c r="D49" i="20"/>
  <c r="C49" i="20"/>
  <c r="M48" i="20"/>
  <c r="L48" i="20"/>
  <c r="K48" i="20"/>
  <c r="J48" i="20"/>
  <c r="I48" i="20"/>
  <c r="H48" i="20"/>
  <c r="G48" i="20"/>
  <c r="F48" i="20"/>
  <c r="E48" i="20"/>
  <c r="D48" i="20"/>
  <c r="C48" i="20"/>
  <c r="M47" i="20"/>
  <c r="L47" i="20"/>
  <c r="K47" i="20"/>
  <c r="J47" i="20"/>
  <c r="I47" i="20"/>
  <c r="H47" i="20"/>
  <c r="G47" i="20"/>
  <c r="F47" i="20"/>
  <c r="E47" i="20"/>
  <c r="D47" i="20"/>
  <c r="C47" i="20"/>
  <c r="M46" i="20"/>
  <c r="L46" i="20"/>
  <c r="K46" i="20"/>
  <c r="J46" i="20"/>
  <c r="I46" i="20"/>
  <c r="H46" i="20"/>
  <c r="G46" i="20"/>
  <c r="F46" i="20"/>
  <c r="E46" i="20"/>
  <c r="D46" i="20"/>
  <c r="C46" i="20"/>
  <c r="M45" i="20"/>
  <c r="L45" i="20"/>
  <c r="K45" i="20"/>
  <c r="J45" i="20"/>
  <c r="I45" i="20"/>
  <c r="H45" i="20"/>
  <c r="G45" i="20"/>
  <c r="F45" i="20"/>
  <c r="E45" i="20"/>
  <c r="D45" i="20"/>
  <c r="C45" i="20"/>
  <c r="M44" i="20"/>
  <c r="L44" i="20"/>
  <c r="K44" i="20"/>
  <c r="J44" i="20"/>
  <c r="I44" i="20"/>
  <c r="H44" i="20"/>
  <c r="G44" i="20"/>
  <c r="F44" i="20"/>
  <c r="E44" i="20"/>
  <c r="D44" i="20"/>
  <c r="C44" i="20"/>
  <c r="M43" i="20"/>
  <c r="L43" i="20"/>
  <c r="K43" i="20"/>
  <c r="J43" i="20"/>
  <c r="I43" i="20"/>
  <c r="H43" i="20"/>
  <c r="G43" i="20"/>
  <c r="F43" i="20"/>
  <c r="E43" i="20"/>
  <c r="D43" i="20"/>
  <c r="C43" i="20"/>
  <c r="M42" i="20"/>
  <c r="L42" i="20"/>
  <c r="K42" i="20"/>
  <c r="J42" i="20"/>
  <c r="I42" i="20"/>
  <c r="H42" i="20"/>
  <c r="G42" i="20"/>
  <c r="F42" i="20"/>
  <c r="E42" i="20"/>
  <c r="D42" i="20"/>
  <c r="C42" i="20"/>
  <c r="M41" i="20"/>
  <c r="L41" i="20"/>
  <c r="K41" i="20"/>
  <c r="J41" i="20"/>
  <c r="I41" i="20"/>
  <c r="H41" i="20"/>
  <c r="G41" i="20"/>
  <c r="F41" i="20"/>
  <c r="E41" i="20"/>
  <c r="D41" i="20"/>
  <c r="C41" i="20"/>
  <c r="M40" i="20"/>
  <c r="L40" i="20"/>
  <c r="K40" i="20"/>
  <c r="J40" i="20"/>
  <c r="I40" i="20"/>
  <c r="H40" i="20"/>
  <c r="G40" i="20"/>
  <c r="F40" i="20"/>
  <c r="E40" i="20"/>
  <c r="D40" i="20"/>
  <c r="C40" i="20"/>
  <c r="M39" i="20"/>
  <c r="L39" i="20"/>
  <c r="K39" i="20"/>
  <c r="J39" i="20"/>
  <c r="I39" i="20"/>
  <c r="H39" i="20"/>
  <c r="G39" i="20"/>
  <c r="F39" i="20"/>
  <c r="E39" i="20"/>
  <c r="D39" i="20"/>
  <c r="C39" i="20"/>
  <c r="M38" i="20"/>
  <c r="L38" i="20"/>
  <c r="K38" i="20"/>
  <c r="J38" i="20"/>
  <c r="I38" i="20"/>
  <c r="H38" i="20"/>
  <c r="G38" i="20"/>
  <c r="F38" i="20"/>
  <c r="E38" i="20"/>
  <c r="D38" i="20"/>
  <c r="C38" i="20"/>
  <c r="M37" i="20"/>
  <c r="L37" i="20"/>
  <c r="K37" i="20"/>
  <c r="J37" i="20"/>
  <c r="I37" i="20"/>
  <c r="H37" i="20"/>
  <c r="G37" i="20"/>
  <c r="F37" i="20"/>
  <c r="E37" i="20"/>
  <c r="D37" i="20"/>
  <c r="C37" i="20"/>
  <c r="M36" i="20"/>
  <c r="L36" i="20"/>
  <c r="K36" i="20"/>
  <c r="J36" i="20"/>
  <c r="I36" i="20"/>
  <c r="H36" i="20"/>
  <c r="G36" i="20"/>
  <c r="F36" i="20"/>
  <c r="E36" i="20"/>
  <c r="D36" i="20"/>
  <c r="C36" i="20"/>
  <c r="M35" i="20"/>
  <c r="L35" i="20"/>
  <c r="K35" i="20"/>
  <c r="J35" i="20"/>
  <c r="I35" i="20"/>
  <c r="H35" i="20"/>
  <c r="G35" i="20"/>
  <c r="F35" i="20"/>
  <c r="E35" i="20"/>
  <c r="D35" i="20"/>
  <c r="C35" i="20"/>
  <c r="M34" i="20"/>
  <c r="L34" i="20"/>
  <c r="K34" i="20"/>
  <c r="J34" i="20"/>
  <c r="I34" i="20"/>
  <c r="H34" i="20"/>
  <c r="G34" i="20"/>
  <c r="F34" i="20"/>
  <c r="E34" i="20"/>
  <c r="D34" i="20"/>
  <c r="C34" i="20"/>
  <c r="M33" i="20"/>
  <c r="L33" i="20"/>
  <c r="K33" i="20"/>
  <c r="J33" i="20"/>
  <c r="I33" i="20"/>
  <c r="H33" i="20"/>
  <c r="G33" i="20"/>
  <c r="F33" i="20"/>
  <c r="E33" i="20"/>
  <c r="D33" i="20"/>
  <c r="C33" i="20"/>
  <c r="M32" i="20"/>
  <c r="L32" i="20"/>
  <c r="K32" i="20"/>
  <c r="J32" i="20"/>
  <c r="I32" i="20"/>
  <c r="H32" i="20"/>
  <c r="G32" i="20"/>
  <c r="F32" i="20"/>
  <c r="E32" i="20"/>
  <c r="D32" i="20"/>
  <c r="C32" i="20"/>
  <c r="M31" i="20"/>
  <c r="L31" i="20"/>
  <c r="K31" i="20"/>
  <c r="J31" i="20"/>
  <c r="I31" i="20"/>
  <c r="H31" i="20"/>
  <c r="G31" i="20"/>
  <c r="F31" i="20"/>
  <c r="E31" i="20"/>
  <c r="D31" i="20"/>
  <c r="C31" i="20"/>
  <c r="M30" i="20"/>
  <c r="L30" i="20"/>
  <c r="K30" i="20"/>
  <c r="J30" i="20"/>
  <c r="I30" i="20"/>
  <c r="H30" i="20"/>
  <c r="G30" i="20"/>
  <c r="F30" i="20"/>
  <c r="E30" i="20"/>
  <c r="D30" i="20"/>
  <c r="C30" i="20"/>
  <c r="M29" i="20"/>
  <c r="L29" i="20"/>
  <c r="K29" i="20"/>
  <c r="J29" i="20"/>
  <c r="I29" i="20"/>
  <c r="H29" i="20"/>
  <c r="G29" i="20"/>
  <c r="F29" i="20"/>
  <c r="E29" i="20"/>
  <c r="D29" i="20"/>
  <c r="C29" i="20"/>
  <c r="M28" i="20"/>
  <c r="L28" i="20"/>
  <c r="K28" i="20"/>
  <c r="J28" i="20"/>
  <c r="I28" i="20"/>
  <c r="H28" i="20"/>
  <c r="G28" i="20"/>
  <c r="F28" i="20"/>
  <c r="E28" i="20"/>
  <c r="D28" i="20"/>
  <c r="C28" i="20"/>
  <c r="M27" i="20"/>
  <c r="L27" i="20"/>
  <c r="K27" i="20"/>
  <c r="J27" i="20"/>
  <c r="I27" i="20"/>
  <c r="H27" i="20"/>
  <c r="G27" i="20"/>
  <c r="F27" i="20"/>
  <c r="E27" i="20"/>
  <c r="D27" i="20"/>
  <c r="C27" i="20"/>
  <c r="M26" i="20"/>
  <c r="L26" i="20"/>
  <c r="K26" i="20"/>
  <c r="J26" i="20"/>
  <c r="I26" i="20"/>
  <c r="H26" i="20"/>
  <c r="G26" i="20"/>
  <c r="F26" i="20"/>
  <c r="E26" i="20"/>
  <c r="D26" i="20"/>
  <c r="C26" i="20"/>
  <c r="M25" i="20"/>
  <c r="L25" i="20"/>
  <c r="K25" i="20"/>
  <c r="J25" i="20"/>
  <c r="I25" i="20"/>
  <c r="H25" i="20"/>
  <c r="G25" i="20"/>
  <c r="F25" i="20"/>
  <c r="E25" i="20"/>
  <c r="D25" i="20"/>
  <c r="C25" i="20"/>
  <c r="M24" i="20"/>
  <c r="L24" i="20"/>
  <c r="K24" i="20"/>
  <c r="J24" i="20"/>
  <c r="I24" i="20"/>
  <c r="H24" i="20"/>
  <c r="G24" i="20"/>
  <c r="F24" i="20"/>
  <c r="E24" i="20"/>
  <c r="D24" i="20"/>
  <c r="C24" i="20"/>
  <c r="M23" i="20"/>
  <c r="L23" i="20"/>
  <c r="K23" i="20"/>
  <c r="J23" i="20"/>
  <c r="I23" i="20"/>
  <c r="H23" i="20"/>
  <c r="G23" i="20"/>
  <c r="F23" i="20"/>
  <c r="E23" i="20"/>
  <c r="D23" i="20"/>
  <c r="C23" i="20"/>
  <c r="M22" i="20"/>
  <c r="L22" i="20"/>
  <c r="K22" i="20"/>
  <c r="J22" i="20"/>
  <c r="I22" i="20"/>
  <c r="H22" i="20"/>
  <c r="G22" i="20"/>
  <c r="F22" i="20"/>
  <c r="E22" i="20"/>
  <c r="D22" i="20"/>
  <c r="C22" i="20"/>
  <c r="M21" i="20"/>
  <c r="L21" i="20"/>
  <c r="K21" i="20"/>
  <c r="J21" i="20"/>
  <c r="I21" i="20"/>
  <c r="H21" i="20"/>
  <c r="G21" i="20"/>
  <c r="F21" i="20"/>
  <c r="E21" i="20"/>
  <c r="D21" i="20"/>
  <c r="C21" i="20"/>
  <c r="M20" i="20"/>
  <c r="L20" i="20"/>
  <c r="K20" i="20"/>
  <c r="J20" i="20"/>
  <c r="I20" i="20"/>
  <c r="H20" i="20"/>
  <c r="G20" i="20"/>
  <c r="F20" i="20"/>
  <c r="E20" i="20"/>
  <c r="D20" i="20"/>
  <c r="C20" i="20"/>
  <c r="M19" i="20"/>
  <c r="L19" i="20"/>
  <c r="K19" i="20"/>
  <c r="J19" i="20"/>
  <c r="I19" i="20"/>
  <c r="H19" i="20"/>
  <c r="G19" i="20"/>
  <c r="F19" i="20"/>
  <c r="E19" i="20"/>
  <c r="D19" i="20"/>
  <c r="C19" i="20"/>
  <c r="M18" i="20"/>
  <c r="L18" i="20"/>
  <c r="K18" i="20"/>
  <c r="J18" i="20"/>
  <c r="I18" i="20"/>
  <c r="H18" i="20"/>
  <c r="G18" i="20"/>
  <c r="F18" i="20"/>
  <c r="E18" i="20"/>
  <c r="D18" i="20"/>
  <c r="C18" i="20"/>
  <c r="M17" i="20"/>
  <c r="L17" i="20"/>
  <c r="K17" i="20"/>
  <c r="J17" i="20"/>
  <c r="I17" i="20"/>
  <c r="H17" i="20"/>
  <c r="G17" i="20"/>
  <c r="F17" i="20"/>
  <c r="E17" i="20"/>
  <c r="D17" i="20"/>
  <c r="C17" i="20"/>
  <c r="M16" i="20"/>
  <c r="L16" i="20"/>
  <c r="K16" i="20"/>
  <c r="J16" i="20"/>
  <c r="I16" i="20"/>
  <c r="H16" i="20"/>
  <c r="G16" i="20"/>
  <c r="F16" i="20"/>
  <c r="E16" i="20"/>
  <c r="D16" i="20"/>
  <c r="C16" i="20"/>
  <c r="M15" i="20"/>
  <c r="L15" i="20"/>
  <c r="K15" i="20"/>
  <c r="J15" i="20"/>
  <c r="I15" i="20"/>
  <c r="H15" i="20"/>
  <c r="G15" i="20"/>
  <c r="F15" i="20"/>
  <c r="E15" i="20"/>
  <c r="D15" i="20"/>
  <c r="C15" i="20"/>
  <c r="M14" i="20"/>
  <c r="L14" i="20"/>
  <c r="K14" i="20"/>
  <c r="J14" i="20"/>
  <c r="I14" i="20"/>
  <c r="H14" i="20"/>
  <c r="G14" i="20"/>
  <c r="F14" i="20"/>
  <c r="E14" i="20"/>
  <c r="D14" i="20"/>
  <c r="C14" i="20"/>
  <c r="M13" i="20"/>
  <c r="L13" i="20"/>
  <c r="K13" i="20"/>
  <c r="J13" i="20"/>
  <c r="I13" i="20"/>
  <c r="H13" i="20"/>
  <c r="G13" i="20"/>
  <c r="F13" i="20"/>
  <c r="E13" i="20"/>
  <c r="D13" i="20"/>
  <c r="C13" i="20"/>
  <c r="M12" i="20"/>
  <c r="L12" i="20"/>
  <c r="K12" i="20"/>
  <c r="J12" i="20"/>
  <c r="I12" i="20"/>
  <c r="H12" i="20"/>
  <c r="G12" i="20"/>
  <c r="F12" i="20"/>
  <c r="E12" i="20"/>
  <c r="D12" i="20"/>
  <c r="C12" i="20"/>
  <c r="M11" i="20"/>
  <c r="L11" i="20"/>
  <c r="K11" i="20"/>
  <c r="J11" i="20"/>
  <c r="I11" i="20"/>
  <c r="H11" i="20"/>
  <c r="G11" i="20"/>
  <c r="F11" i="20"/>
  <c r="E11" i="20"/>
  <c r="D11" i="20"/>
  <c r="C11" i="20"/>
  <c r="M10" i="20"/>
  <c r="L10" i="20"/>
  <c r="K10" i="20"/>
  <c r="J10" i="20"/>
  <c r="I10" i="20"/>
  <c r="H10" i="20"/>
  <c r="G10" i="20"/>
  <c r="F10" i="20"/>
  <c r="E10" i="20"/>
  <c r="D10" i="20"/>
  <c r="C10" i="20"/>
  <c r="M9" i="20"/>
  <c r="L9" i="20"/>
  <c r="K9" i="20"/>
  <c r="J9" i="20"/>
  <c r="I9" i="20"/>
  <c r="H9" i="20"/>
  <c r="G9" i="20"/>
  <c r="F9" i="20"/>
  <c r="E9" i="20"/>
  <c r="D9" i="20"/>
  <c r="C9" i="20"/>
  <c r="M8" i="20"/>
  <c r="L8" i="20"/>
  <c r="K8" i="20"/>
  <c r="J8" i="20"/>
  <c r="I8" i="20"/>
  <c r="H8" i="20"/>
  <c r="G8" i="20"/>
  <c r="F8" i="20"/>
  <c r="E8" i="20"/>
  <c r="D8" i="20"/>
  <c r="C8" i="20"/>
  <c r="M7" i="20"/>
  <c r="L7" i="20"/>
  <c r="K7" i="20"/>
  <c r="J7" i="20"/>
  <c r="I7" i="20"/>
  <c r="H7" i="20"/>
  <c r="G7" i="20"/>
  <c r="F7" i="20"/>
  <c r="E7" i="20"/>
  <c r="D7" i="20"/>
  <c r="C7" i="20"/>
  <c r="M6" i="20"/>
  <c r="L6" i="20"/>
  <c r="K6" i="20"/>
  <c r="J6" i="20"/>
  <c r="I6" i="20"/>
  <c r="H6" i="20"/>
  <c r="G6" i="20"/>
  <c r="F6" i="20"/>
  <c r="E6" i="20"/>
  <c r="D6" i="20"/>
  <c r="C6" i="20"/>
  <c r="M5" i="20"/>
  <c r="L5" i="20"/>
  <c r="K5" i="20"/>
  <c r="J5" i="20"/>
  <c r="I5" i="20"/>
  <c r="H5" i="20"/>
  <c r="G5" i="20"/>
  <c r="F5" i="20"/>
  <c r="E5" i="20"/>
  <c r="D5" i="20"/>
  <c r="C5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M62" i="17"/>
  <c r="L62" i="17"/>
  <c r="K62" i="17"/>
  <c r="J62" i="17"/>
  <c r="I62" i="17"/>
  <c r="H62" i="17"/>
  <c r="G62" i="17"/>
  <c r="F62" i="17"/>
  <c r="E62" i="17"/>
  <c r="D62" i="17"/>
  <c r="C62" i="17"/>
  <c r="M61" i="17"/>
  <c r="L61" i="17"/>
  <c r="K61" i="17"/>
  <c r="J61" i="17"/>
  <c r="I61" i="17"/>
  <c r="H61" i="17"/>
  <c r="G61" i="17"/>
  <c r="F61" i="17"/>
  <c r="E61" i="17"/>
  <c r="D61" i="17"/>
  <c r="C61" i="17"/>
  <c r="M60" i="17"/>
  <c r="L60" i="17"/>
  <c r="K60" i="17"/>
  <c r="J60" i="17"/>
  <c r="I60" i="17"/>
  <c r="H60" i="17"/>
  <c r="G60" i="17"/>
  <c r="F60" i="17"/>
  <c r="E60" i="17"/>
  <c r="D60" i="17"/>
  <c r="C60" i="17"/>
  <c r="M59" i="17"/>
  <c r="L59" i="17"/>
  <c r="K59" i="17"/>
  <c r="J59" i="17"/>
  <c r="I59" i="17"/>
  <c r="H59" i="17"/>
  <c r="G59" i="17"/>
  <c r="F59" i="17"/>
  <c r="E59" i="17"/>
  <c r="D59" i="17"/>
  <c r="C59" i="17"/>
  <c r="M58" i="17"/>
  <c r="L58" i="17"/>
  <c r="K58" i="17"/>
  <c r="J58" i="17"/>
  <c r="I58" i="17"/>
  <c r="H58" i="17"/>
  <c r="G58" i="17"/>
  <c r="F58" i="17"/>
  <c r="E58" i="17"/>
  <c r="D58" i="17"/>
  <c r="C58" i="17"/>
  <c r="M57" i="17"/>
  <c r="L57" i="17"/>
  <c r="K57" i="17"/>
  <c r="J57" i="17"/>
  <c r="I57" i="17"/>
  <c r="H57" i="17"/>
  <c r="G57" i="17"/>
  <c r="F57" i="17"/>
  <c r="E57" i="17"/>
  <c r="D57" i="17"/>
  <c r="C57" i="17"/>
  <c r="M56" i="17"/>
  <c r="L56" i="17"/>
  <c r="K56" i="17"/>
  <c r="J56" i="17"/>
  <c r="I56" i="17"/>
  <c r="H56" i="17"/>
  <c r="G56" i="17"/>
  <c r="F56" i="17"/>
  <c r="E56" i="17"/>
  <c r="D56" i="17"/>
  <c r="C56" i="17"/>
  <c r="M55" i="17"/>
  <c r="L55" i="17"/>
  <c r="K55" i="17"/>
  <c r="J55" i="17"/>
  <c r="I55" i="17"/>
  <c r="H55" i="17"/>
  <c r="G55" i="17"/>
  <c r="F55" i="17"/>
  <c r="E55" i="17"/>
  <c r="D55" i="17"/>
  <c r="C55" i="17"/>
  <c r="M54" i="17"/>
  <c r="L54" i="17"/>
  <c r="K54" i="17"/>
  <c r="J54" i="17"/>
  <c r="I54" i="17"/>
  <c r="H54" i="17"/>
  <c r="G54" i="17"/>
  <c r="F54" i="17"/>
  <c r="E54" i="17"/>
  <c r="D54" i="17"/>
  <c r="C54" i="17"/>
  <c r="M53" i="17"/>
  <c r="L53" i="17"/>
  <c r="K53" i="17"/>
  <c r="J53" i="17"/>
  <c r="I53" i="17"/>
  <c r="H53" i="17"/>
  <c r="G53" i="17"/>
  <c r="F53" i="17"/>
  <c r="E53" i="17"/>
  <c r="D53" i="17"/>
  <c r="C53" i="17"/>
  <c r="M52" i="17"/>
  <c r="L52" i="17"/>
  <c r="K52" i="17"/>
  <c r="J52" i="17"/>
  <c r="I52" i="17"/>
  <c r="H52" i="17"/>
  <c r="G52" i="17"/>
  <c r="F52" i="17"/>
  <c r="E52" i="17"/>
  <c r="D52" i="17"/>
  <c r="C52" i="17"/>
  <c r="M51" i="17"/>
  <c r="L51" i="17"/>
  <c r="K51" i="17"/>
  <c r="J51" i="17"/>
  <c r="I51" i="17"/>
  <c r="H51" i="17"/>
  <c r="G51" i="17"/>
  <c r="F51" i="17"/>
  <c r="E51" i="17"/>
  <c r="D51" i="17"/>
  <c r="C51" i="17"/>
  <c r="M50" i="17"/>
  <c r="L50" i="17"/>
  <c r="K50" i="17"/>
  <c r="J50" i="17"/>
  <c r="I50" i="17"/>
  <c r="H50" i="17"/>
  <c r="G50" i="17"/>
  <c r="F50" i="17"/>
  <c r="E50" i="17"/>
  <c r="D50" i="17"/>
  <c r="C50" i="17"/>
  <c r="M49" i="17"/>
  <c r="L49" i="17"/>
  <c r="K49" i="17"/>
  <c r="J49" i="17"/>
  <c r="I49" i="17"/>
  <c r="H49" i="17"/>
  <c r="G49" i="17"/>
  <c r="F49" i="17"/>
  <c r="E49" i="17"/>
  <c r="D49" i="17"/>
  <c r="C49" i="17"/>
  <c r="M48" i="17"/>
  <c r="L48" i="17"/>
  <c r="K48" i="17"/>
  <c r="J48" i="17"/>
  <c r="I48" i="17"/>
  <c r="H48" i="17"/>
  <c r="G48" i="17"/>
  <c r="F48" i="17"/>
  <c r="E48" i="17"/>
  <c r="D48" i="17"/>
  <c r="C48" i="17"/>
  <c r="M47" i="17"/>
  <c r="L47" i="17"/>
  <c r="K47" i="17"/>
  <c r="J47" i="17"/>
  <c r="I47" i="17"/>
  <c r="H47" i="17"/>
  <c r="G47" i="17"/>
  <c r="F47" i="17"/>
  <c r="E47" i="17"/>
  <c r="D47" i="17"/>
  <c r="C47" i="17"/>
  <c r="M46" i="17"/>
  <c r="L46" i="17"/>
  <c r="K46" i="17"/>
  <c r="J46" i="17"/>
  <c r="I46" i="17"/>
  <c r="H46" i="17"/>
  <c r="G46" i="17"/>
  <c r="F46" i="17"/>
  <c r="E46" i="17"/>
  <c r="D46" i="17"/>
  <c r="C46" i="17"/>
  <c r="M45" i="17"/>
  <c r="L45" i="17"/>
  <c r="K45" i="17"/>
  <c r="J45" i="17"/>
  <c r="I45" i="17"/>
  <c r="H45" i="17"/>
  <c r="G45" i="17"/>
  <c r="F45" i="17"/>
  <c r="E45" i="17"/>
  <c r="D45" i="17"/>
  <c r="C45" i="17"/>
  <c r="M44" i="17"/>
  <c r="L44" i="17"/>
  <c r="K44" i="17"/>
  <c r="J44" i="17"/>
  <c r="I44" i="17"/>
  <c r="H44" i="17"/>
  <c r="G44" i="17"/>
  <c r="F44" i="17"/>
  <c r="E44" i="17"/>
  <c r="D44" i="17"/>
  <c r="C44" i="17"/>
  <c r="M43" i="17"/>
  <c r="L43" i="17"/>
  <c r="K43" i="17"/>
  <c r="J43" i="17"/>
  <c r="I43" i="17"/>
  <c r="H43" i="17"/>
  <c r="G43" i="17"/>
  <c r="F43" i="17"/>
  <c r="E43" i="17"/>
  <c r="D43" i="17"/>
  <c r="C43" i="17"/>
  <c r="M42" i="17"/>
  <c r="L42" i="17"/>
  <c r="K42" i="17"/>
  <c r="J42" i="17"/>
  <c r="I42" i="17"/>
  <c r="H42" i="17"/>
  <c r="G42" i="17"/>
  <c r="F42" i="17"/>
  <c r="E42" i="17"/>
  <c r="D42" i="17"/>
  <c r="C42" i="17"/>
  <c r="M41" i="17"/>
  <c r="L41" i="17"/>
  <c r="K41" i="17"/>
  <c r="J41" i="17"/>
  <c r="I41" i="17"/>
  <c r="H41" i="17"/>
  <c r="G41" i="17"/>
  <c r="F41" i="17"/>
  <c r="E41" i="17"/>
  <c r="D41" i="17"/>
  <c r="C41" i="17"/>
  <c r="M40" i="17"/>
  <c r="L40" i="17"/>
  <c r="K40" i="17"/>
  <c r="J40" i="17"/>
  <c r="I40" i="17"/>
  <c r="H40" i="17"/>
  <c r="G40" i="17"/>
  <c r="F40" i="17"/>
  <c r="E40" i="17"/>
  <c r="D40" i="17"/>
  <c r="C40" i="17"/>
  <c r="M39" i="17"/>
  <c r="L39" i="17"/>
  <c r="K39" i="17"/>
  <c r="J39" i="17"/>
  <c r="I39" i="17"/>
  <c r="H39" i="17"/>
  <c r="G39" i="17"/>
  <c r="F39" i="17"/>
  <c r="E39" i="17"/>
  <c r="D39" i="17"/>
  <c r="C39" i="17"/>
  <c r="M38" i="17"/>
  <c r="L38" i="17"/>
  <c r="K38" i="17"/>
  <c r="J38" i="17"/>
  <c r="I38" i="17"/>
  <c r="H38" i="17"/>
  <c r="G38" i="17"/>
  <c r="F38" i="17"/>
  <c r="E38" i="17"/>
  <c r="D38" i="17"/>
  <c r="C38" i="17"/>
  <c r="M37" i="17"/>
  <c r="L37" i="17"/>
  <c r="K37" i="17"/>
  <c r="J37" i="17"/>
  <c r="I37" i="17"/>
  <c r="H37" i="17"/>
  <c r="G37" i="17"/>
  <c r="F37" i="17"/>
  <c r="E37" i="17"/>
  <c r="D37" i="17"/>
  <c r="C37" i="17"/>
  <c r="M36" i="17"/>
  <c r="L36" i="17"/>
  <c r="K36" i="17"/>
  <c r="J36" i="17"/>
  <c r="I36" i="17"/>
  <c r="H36" i="17"/>
  <c r="G36" i="17"/>
  <c r="F36" i="17"/>
  <c r="E36" i="17"/>
  <c r="D36" i="17"/>
  <c r="C36" i="17"/>
  <c r="M35" i="17"/>
  <c r="L35" i="17"/>
  <c r="K35" i="17"/>
  <c r="J35" i="17"/>
  <c r="I35" i="17"/>
  <c r="H35" i="17"/>
  <c r="G35" i="17"/>
  <c r="F35" i="17"/>
  <c r="E35" i="17"/>
  <c r="D35" i="17"/>
  <c r="C35" i="17"/>
  <c r="M34" i="17"/>
  <c r="L34" i="17"/>
  <c r="K34" i="17"/>
  <c r="J34" i="17"/>
  <c r="I34" i="17"/>
  <c r="H34" i="17"/>
  <c r="G34" i="17"/>
  <c r="F34" i="17"/>
  <c r="E34" i="17"/>
  <c r="D34" i="17"/>
  <c r="C34" i="17"/>
  <c r="M33" i="17"/>
  <c r="L33" i="17"/>
  <c r="K33" i="17"/>
  <c r="J33" i="17"/>
  <c r="I33" i="17"/>
  <c r="H33" i="17"/>
  <c r="G33" i="17"/>
  <c r="F33" i="17"/>
  <c r="E33" i="17"/>
  <c r="D33" i="17"/>
  <c r="C33" i="17"/>
  <c r="M32" i="17"/>
  <c r="L32" i="17"/>
  <c r="K32" i="17"/>
  <c r="J32" i="17"/>
  <c r="I32" i="17"/>
  <c r="H32" i="17"/>
  <c r="G32" i="17"/>
  <c r="F32" i="17"/>
  <c r="E32" i="17"/>
  <c r="D32" i="17"/>
  <c r="C32" i="17"/>
  <c r="M31" i="17"/>
  <c r="L31" i="17"/>
  <c r="K31" i="17"/>
  <c r="J31" i="17"/>
  <c r="I31" i="17"/>
  <c r="H31" i="17"/>
  <c r="G31" i="17"/>
  <c r="F31" i="17"/>
  <c r="E31" i="17"/>
  <c r="D31" i="17"/>
  <c r="C31" i="17"/>
  <c r="M30" i="17"/>
  <c r="L30" i="17"/>
  <c r="K30" i="17"/>
  <c r="J30" i="17"/>
  <c r="I30" i="17"/>
  <c r="H30" i="17"/>
  <c r="G30" i="17"/>
  <c r="F30" i="17"/>
  <c r="E30" i="17"/>
  <c r="D30" i="17"/>
  <c r="C30" i="17"/>
  <c r="M29" i="17"/>
  <c r="L29" i="17"/>
  <c r="K29" i="17"/>
  <c r="J29" i="17"/>
  <c r="I29" i="17"/>
  <c r="H29" i="17"/>
  <c r="G29" i="17"/>
  <c r="F29" i="17"/>
  <c r="E29" i="17"/>
  <c r="D29" i="17"/>
  <c r="C29" i="17"/>
  <c r="M28" i="17"/>
  <c r="L28" i="17"/>
  <c r="K28" i="17"/>
  <c r="J28" i="17"/>
  <c r="I28" i="17"/>
  <c r="H28" i="17"/>
  <c r="G28" i="17"/>
  <c r="F28" i="17"/>
  <c r="E28" i="17"/>
  <c r="D28" i="17"/>
  <c r="C28" i="17"/>
  <c r="M27" i="17"/>
  <c r="L27" i="17"/>
  <c r="K27" i="17"/>
  <c r="J27" i="17"/>
  <c r="I27" i="17"/>
  <c r="H27" i="17"/>
  <c r="G27" i="17"/>
  <c r="F27" i="17"/>
  <c r="E27" i="17"/>
  <c r="D27" i="17"/>
  <c r="C27" i="17"/>
  <c r="M26" i="17"/>
  <c r="L26" i="17"/>
  <c r="K26" i="17"/>
  <c r="J26" i="17"/>
  <c r="I26" i="17"/>
  <c r="H26" i="17"/>
  <c r="G26" i="17"/>
  <c r="F26" i="17"/>
  <c r="E26" i="17"/>
  <c r="D26" i="17"/>
  <c r="C26" i="17"/>
  <c r="M25" i="17"/>
  <c r="L25" i="17"/>
  <c r="K25" i="17"/>
  <c r="J25" i="17"/>
  <c r="I25" i="17"/>
  <c r="H25" i="17"/>
  <c r="G25" i="17"/>
  <c r="F25" i="17"/>
  <c r="E25" i="17"/>
  <c r="D25" i="17"/>
  <c r="C25" i="17"/>
  <c r="M24" i="17"/>
  <c r="L24" i="17"/>
  <c r="K24" i="17"/>
  <c r="J24" i="17"/>
  <c r="I24" i="17"/>
  <c r="H24" i="17"/>
  <c r="G24" i="17"/>
  <c r="F24" i="17"/>
  <c r="E24" i="17"/>
  <c r="D24" i="17"/>
  <c r="C24" i="17"/>
  <c r="M23" i="17"/>
  <c r="L23" i="17"/>
  <c r="K23" i="17"/>
  <c r="J23" i="17"/>
  <c r="I23" i="17"/>
  <c r="H23" i="17"/>
  <c r="G23" i="17"/>
  <c r="F23" i="17"/>
  <c r="E23" i="17"/>
  <c r="D23" i="17"/>
  <c r="C23" i="17"/>
  <c r="M22" i="17"/>
  <c r="L22" i="17"/>
  <c r="K22" i="17"/>
  <c r="J22" i="17"/>
  <c r="I22" i="17"/>
  <c r="H22" i="17"/>
  <c r="G22" i="17"/>
  <c r="F22" i="17"/>
  <c r="E22" i="17"/>
  <c r="D22" i="17"/>
  <c r="C22" i="17"/>
  <c r="M21" i="17"/>
  <c r="L21" i="17"/>
  <c r="K21" i="17"/>
  <c r="J21" i="17"/>
  <c r="I21" i="17"/>
  <c r="H21" i="17"/>
  <c r="G21" i="17"/>
  <c r="F21" i="17"/>
  <c r="E21" i="17"/>
  <c r="D21" i="17"/>
  <c r="C21" i="17"/>
  <c r="M20" i="17"/>
  <c r="L20" i="17"/>
  <c r="K20" i="17"/>
  <c r="J20" i="17"/>
  <c r="I20" i="17"/>
  <c r="H20" i="17"/>
  <c r="G20" i="17"/>
  <c r="F20" i="17"/>
  <c r="E20" i="17"/>
  <c r="D20" i="17"/>
  <c r="C20" i="17"/>
  <c r="M19" i="17"/>
  <c r="L19" i="17"/>
  <c r="K19" i="17"/>
  <c r="J19" i="17"/>
  <c r="I19" i="17"/>
  <c r="H19" i="17"/>
  <c r="G19" i="17"/>
  <c r="F19" i="17"/>
  <c r="E19" i="17"/>
  <c r="D19" i="17"/>
  <c r="C19" i="17"/>
  <c r="M18" i="17"/>
  <c r="L18" i="17"/>
  <c r="K18" i="17"/>
  <c r="J18" i="17"/>
  <c r="I18" i="17"/>
  <c r="H18" i="17"/>
  <c r="G18" i="17"/>
  <c r="F18" i="17"/>
  <c r="E18" i="17"/>
  <c r="D18" i="17"/>
  <c r="C18" i="17"/>
  <c r="M17" i="17"/>
  <c r="L17" i="17"/>
  <c r="K17" i="17"/>
  <c r="J17" i="17"/>
  <c r="I17" i="17"/>
  <c r="H17" i="17"/>
  <c r="G17" i="17"/>
  <c r="F17" i="17"/>
  <c r="E17" i="17"/>
  <c r="D17" i="17"/>
  <c r="C17" i="17"/>
  <c r="M16" i="17"/>
  <c r="L16" i="17"/>
  <c r="K16" i="17"/>
  <c r="J16" i="17"/>
  <c r="I16" i="17"/>
  <c r="H16" i="17"/>
  <c r="G16" i="17"/>
  <c r="F16" i="17"/>
  <c r="E16" i="17"/>
  <c r="D16" i="17"/>
  <c r="C16" i="17"/>
  <c r="M15" i="17"/>
  <c r="L15" i="17"/>
  <c r="K15" i="17"/>
  <c r="J15" i="17"/>
  <c r="I15" i="17"/>
  <c r="H15" i="17"/>
  <c r="G15" i="17"/>
  <c r="F15" i="17"/>
  <c r="E15" i="17"/>
  <c r="D15" i="17"/>
  <c r="C15" i="17"/>
  <c r="M14" i="17"/>
  <c r="L14" i="17"/>
  <c r="K14" i="17"/>
  <c r="J14" i="17"/>
  <c r="I14" i="17"/>
  <c r="H14" i="17"/>
  <c r="G14" i="17"/>
  <c r="F14" i="17"/>
  <c r="E14" i="17"/>
  <c r="D14" i="17"/>
  <c r="C14" i="17"/>
  <c r="M13" i="17"/>
  <c r="L13" i="17"/>
  <c r="K13" i="17"/>
  <c r="J13" i="17"/>
  <c r="I13" i="17"/>
  <c r="H13" i="17"/>
  <c r="G13" i="17"/>
  <c r="F13" i="17"/>
  <c r="E13" i="17"/>
  <c r="D13" i="17"/>
  <c r="C13" i="17"/>
  <c r="M12" i="17"/>
  <c r="L12" i="17"/>
  <c r="K12" i="17"/>
  <c r="J12" i="17"/>
  <c r="I12" i="17"/>
  <c r="H12" i="17"/>
  <c r="G12" i="17"/>
  <c r="F12" i="17"/>
  <c r="E12" i="17"/>
  <c r="D12" i="17"/>
  <c r="C12" i="17"/>
  <c r="M11" i="17"/>
  <c r="L11" i="17"/>
  <c r="K11" i="17"/>
  <c r="J11" i="17"/>
  <c r="I11" i="17"/>
  <c r="H11" i="17"/>
  <c r="G11" i="17"/>
  <c r="F11" i="17"/>
  <c r="E11" i="17"/>
  <c r="D11" i="17"/>
  <c r="C11" i="17"/>
  <c r="M10" i="17"/>
  <c r="L10" i="17"/>
  <c r="K10" i="17"/>
  <c r="J10" i="17"/>
  <c r="I10" i="17"/>
  <c r="H10" i="17"/>
  <c r="G10" i="17"/>
  <c r="F10" i="17"/>
  <c r="E10" i="17"/>
  <c r="D10" i="17"/>
  <c r="C10" i="17"/>
  <c r="M9" i="17"/>
  <c r="L9" i="17"/>
  <c r="K9" i="17"/>
  <c r="J9" i="17"/>
  <c r="I9" i="17"/>
  <c r="H9" i="17"/>
  <c r="G9" i="17"/>
  <c r="F9" i="17"/>
  <c r="E9" i="17"/>
  <c r="D9" i="17"/>
  <c r="C9" i="17"/>
  <c r="M8" i="17"/>
  <c r="L8" i="17"/>
  <c r="K8" i="17"/>
  <c r="J8" i="17"/>
  <c r="I8" i="17"/>
  <c r="H8" i="17"/>
  <c r="G8" i="17"/>
  <c r="F8" i="17"/>
  <c r="E8" i="17"/>
  <c r="D8" i="17"/>
  <c r="C8" i="17"/>
  <c r="M7" i="17"/>
  <c r="L7" i="17"/>
  <c r="K7" i="17"/>
  <c r="J7" i="17"/>
  <c r="I7" i="17"/>
  <c r="H7" i="17"/>
  <c r="G7" i="17"/>
  <c r="F7" i="17"/>
  <c r="E7" i="17"/>
  <c r="D7" i="17"/>
  <c r="C7" i="17"/>
  <c r="M6" i="17"/>
  <c r="L6" i="17"/>
  <c r="K6" i="17"/>
  <c r="J6" i="17"/>
  <c r="I6" i="17"/>
  <c r="H6" i="17"/>
  <c r="G6" i="17"/>
  <c r="F6" i="17"/>
  <c r="E6" i="17"/>
  <c r="D6" i="17"/>
  <c r="C6" i="17"/>
  <c r="M5" i="17"/>
  <c r="L5" i="17"/>
  <c r="K5" i="17"/>
  <c r="J5" i="17"/>
  <c r="I5" i="17"/>
  <c r="H5" i="17"/>
  <c r="G5" i="17"/>
  <c r="F5" i="17"/>
  <c r="E5" i="17"/>
  <c r="D5" i="17"/>
  <c r="C5" i="17"/>
  <c r="H4" i="17"/>
  <c r="K62" i="18"/>
  <c r="J62" i="18"/>
  <c r="I62" i="18"/>
  <c r="H62" i="18"/>
  <c r="G62" i="18"/>
  <c r="F62" i="18"/>
  <c r="E62" i="18"/>
  <c r="D62" i="18"/>
  <c r="C62" i="18"/>
  <c r="K61" i="18"/>
  <c r="J61" i="18"/>
  <c r="I61" i="18"/>
  <c r="H61" i="18"/>
  <c r="G61" i="18"/>
  <c r="F61" i="18"/>
  <c r="E61" i="18"/>
  <c r="D61" i="18"/>
  <c r="C61" i="18"/>
  <c r="K60" i="18"/>
  <c r="J60" i="18"/>
  <c r="I60" i="18"/>
  <c r="H60" i="18"/>
  <c r="G60" i="18"/>
  <c r="F60" i="18"/>
  <c r="E60" i="18"/>
  <c r="D60" i="18"/>
  <c r="C60" i="18"/>
  <c r="K59" i="18"/>
  <c r="J59" i="18"/>
  <c r="I59" i="18"/>
  <c r="H59" i="18"/>
  <c r="G59" i="18"/>
  <c r="F59" i="18"/>
  <c r="E59" i="18"/>
  <c r="D59" i="18"/>
  <c r="C59" i="18"/>
  <c r="K58" i="18"/>
  <c r="J58" i="18"/>
  <c r="I58" i="18"/>
  <c r="H58" i="18"/>
  <c r="G58" i="18"/>
  <c r="F58" i="18"/>
  <c r="E58" i="18"/>
  <c r="D58" i="18"/>
  <c r="C58" i="18"/>
  <c r="K57" i="18"/>
  <c r="J57" i="18"/>
  <c r="I57" i="18"/>
  <c r="H57" i="18"/>
  <c r="G57" i="18"/>
  <c r="F57" i="18"/>
  <c r="E57" i="18"/>
  <c r="D57" i="18"/>
  <c r="C57" i="18"/>
  <c r="K56" i="18"/>
  <c r="J56" i="18"/>
  <c r="I56" i="18"/>
  <c r="H56" i="18"/>
  <c r="G56" i="18"/>
  <c r="F56" i="18"/>
  <c r="E56" i="18"/>
  <c r="D56" i="18"/>
  <c r="C56" i="18"/>
  <c r="K55" i="18"/>
  <c r="J55" i="18"/>
  <c r="I55" i="18"/>
  <c r="H55" i="18"/>
  <c r="G55" i="18"/>
  <c r="F55" i="18"/>
  <c r="E55" i="18"/>
  <c r="D55" i="18"/>
  <c r="C55" i="18"/>
  <c r="K54" i="18"/>
  <c r="J54" i="18"/>
  <c r="I54" i="18"/>
  <c r="H54" i="18"/>
  <c r="G54" i="18"/>
  <c r="F54" i="18"/>
  <c r="E54" i="18"/>
  <c r="D54" i="18"/>
  <c r="C54" i="18"/>
  <c r="K53" i="18"/>
  <c r="J53" i="18"/>
  <c r="I53" i="18"/>
  <c r="H53" i="18"/>
  <c r="G53" i="18"/>
  <c r="F53" i="18"/>
  <c r="E53" i="18"/>
  <c r="D53" i="18"/>
  <c r="C53" i="18"/>
  <c r="K52" i="18"/>
  <c r="J52" i="18"/>
  <c r="I52" i="18"/>
  <c r="H52" i="18"/>
  <c r="G52" i="18"/>
  <c r="F52" i="18"/>
  <c r="E52" i="18"/>
  <c r="D52" i="18"/>
  <c r="C52" i="18"/>
  <c r="K51" i="18"/>
  <c r="J51" i="18"/>
  <c r="I51" i="18"/>
  <c r="H51" i="18"/>
  <c r="G51" i="18"/>
  <c r="F51" i="18"/>
  <c r="E51" i="18"/>
  <c r="D51" i="18"/>
  <c r="C51" i="18"/>
  <c r="K50" i="18"/>
  <c r="J50" i="18"/>
  <c r="I50" i="18"/>
  <c r="H50" i="18"/>
  <c r="G50" i="18"/>
  <c r="F50" i="18"/>
  <c r="E50" i="18"/>
  <c r="D50" i="18"/>
  <c r="C50" i="18"/>
  <c r="K49" i="18"/>
  <c r="J49" i="18"/>
  <c r="I49" i="18"/>
  <c r="H49" i="18"/>
  <c r="G49" i="18"/>
  <c r="F49" i="18"/>
  <c r="E49" i="18"/>
  <c r="D49" i="18"/>
  <c r="C49" i="18"/>
  <c r="K48" i="18"/>
  <c r="J48" i="18"/>
  <c r="I48" i="18"/>
  <c r="H48" i="18"/>
  <c r="G48" i="18"/>
  <c r="F48" i="18"/>
  <c r="E48" i="18"/>
  <c r="D48" i="18"/>
  <c r="C48" i="18"/>
  <c r="K47" i="18"/>
  <c r="J47" i="18"/>
  <c r="I47" i="18"/>
  <c r="H47" i="18"/>
  <c r="G47" i="18"/>
  <c r="F47" i="18"/>
  <c r="E47" i="18"/>
  <c r="D47" i="18"/>
  <c r="C47" i="18"/>
  <c r="K46" i="18"/>
  <c r="J46" i="18"/>
  <c r="I46" i="18"/>
  <c r="H46" i="18"/>
  <c r="G46" i="18"/>
  <c r="F46" i="18"/>
  <c r="E46" i="18"/>
  <c r="D46" i="18"/>
  <c r="C46" i="18"/>
  <c r="K45" i="18"/>
  <c r="J45" i="18"/>
  <c r="I45" i="18"/>
  <c r="H45" i="18"/>
  <c r="G45" i="18"/>
  <c r="F45" i="18"/>
  <c r="E45" i="18"/>
  <c r="D45" i="18"/>
  <c r="C45" i="18"/>
  <c r="K44" i="18"/>
  <c r="J44" i="18"/>
  <c r="I44" i="18"/>
  <c r="H44" i="18"/>
  <c r="G44" i="18"/>
  <c r="F44" i="18"/>
  <c r="E44" i="18"/>
  <c r="D44" i="18"/>
  <c r="C44" i="18"/>
  <c r="K43" i="18"/>
  <c r="J43" i="18"/>
  <c r="I43" i="18"/>
  <c r="H43" i="18"/>
  <c r="G43" i="18"/>
  <c r="F43" i="18"/>
  <c r="E43" i="18"/>
  <c r="D43" i="18"/>
  <c r="C43" i="18"/>
  <c r="K42" i="18"/>
  <c r="J42" i="18"/>
  <c r="I42" i="18"/>
  <c r="H42" i="18"/>
  <c r="G42" i="18"/>
  <c r="F42" i="18"/>
  <c r="E42" i="18"/>
  <c r="D42" i="18"/>
  <c r="C42" i="18"/>
  <c r="K41" i="18"/>
  <c r="J41" i="18"/>
  <c r="I41" i="18"/>
  <c r="H41" i="18"/>
  <c r="G41" i="18"/>
  <c r="F41" i="18"/>
  <c r="E41" i="18"/>
  <c r="D41" i="18"/>
  <c r="C41" i="18"/>
  <c r="K40" i="18"/>
  <c r="J40" i="18"/>
  <c r="I40" i="18"/>
  <c r="H40" i="18"/>
  <c r="G40" i="18"/>
  <c r="F40" i="18"/>
  <c r="E40" i="18"/>
  <c r="D40" i="18"/>
  <c r="C40" i="18"/>
  <c r="K39" i="18"/>
  <c r="J39" i="18"/>
  <c r="I39" i="18"/>
  <c r="H39" i="18"/>
  <c r="G39" i="18"/>
  <c r="F39" i="18"/>
  <c r="E39" i="18"/>
  <c r="D39" i="18"/>
  <c r="C39" i="18"/>
  <c r="K38" i="18"/>
  <c r="J38" i="18"/>
  <c r="I38" i="18"/>
  <c r="H38" i="18"/>
  <c r="G38" i="18"/>
  <c r="F38" i="18"/>
  <c r="E38" i="18"/>
  <c r="D38" i="18"/>
  <c r="C38" i="18"/>
  <c r="K37" i="18"/>
  <c r="J37" i="18"/>
  <c r="I37" i="18"/>
  <c r="H37" i="18"/>
  <c r="G37" i="18"/>
  <c r="F37" i="18"/>
  <c r="E37" i="18"/>
  <c r="D37" i="18"/>
  <c r="C37" i="18"/>
  <c r="K36" i="18"/>
  <c r="J36" i="18"/>
  <c r="I36" i="18"/>
  <c r="H36" i="18"/>
  <c r="G36" i="18"/>
  <c r="F36" i="18"/>
  <c r="E36" i="18"/>
  <c r="D36" i="18"/>
  <c r="C36" i="18"/>
  <c r="K35" i="18"/>
  <c r="J35" i="18"/>
  <c r="I35" i="18"/>
  <c r="H35" i="18"/>
  <c r="G35" i="18"/>
  <c r="F35" i="18"/>
  <c r="E35" i="18"/>
  <c r="D35" i="18"/>
  <c r="C35" i="18"/>
  <c r="K34" i="18"/>
  <c r="J34" i="18"/>
  <c r="I34" i="18"/>
  <c r="H34" i="18"/>
  <c r="G34" i="18"/>
  <c r="F34" i="18"/>
  <c r="E34" i="18"/>
  <c r="D34" i="18"/>
  <c r="C34" i="18"/>
  <c r="K33" i="18"/>
  <c r="J33" i="18"/>
  <c r="I33" i="18"/>
  <c r="H33" i="18"/>
  <c r="G33" i="18"/>
  <c r="F33" i="18"/>
  <c r="E33" i="18"/>
  <c r="D33" i="18"/>
  <c r="C33" i="18"/>
  <c r="K32" i="18"/>
  <c r="J32" i="18"/>
  <c r="I32" i="18"/>
  <c r="H32" i="18"/>
  <c r="G32" i="18"/>
  <c r="F32" i="18"/>
  <c r="E32" i="18"/>
  <c r="D32" i="18"/>
  <c r="C32" i="18"/>
  <c r="K31" i="18"/>
  <c r="J31" i="18"/>
  <c r="I31" i="18"/>
  <c r="H31" i="18"/>
  <c r="G31" i="18"/>
  <c r="F31" i="18"/>
  <c r="E31" i="18"/>
  <c r="D31" i="18"/>
  <c r="C31" i="18"/>
  <c r="K30" i="18"/>
  <c r="J30" i="18"/>
  <c r="I30" i="18"/>
  <c r="H30" i="18"/>
  <c r="G30" i="18"/>
  <c r="F30" i="18"/>
  <c r="E30" i="18"/>
  <c r="D30" i="18"/>
  <c r="C30" i="18"/>
  <c r="K29" i="18"/>
  <c r="J29" i="18"/>
  <c r="I29" i="18"/>
  <c r="H29" i="18"/>
  <c r="G29" i="18"/>
  <c r="F29" i="18"/>
  <c r="E29" i="18"/>
  <c r="D29" i="18"/>
  <c r="C29" i="18"/>
  <c r="K28" i="18"/>
  <c r="J28" i="18"/>
  <c r="I28" i="18"/>
  <c r="H28" i="18"/>
  <c r="G28" i="18"/>
  <c r="F28" i="18"/>
  <c r="E28" i="18"/>
  <c r="D28" i="18"/>
  <c r="C28" i="18"/>
  <c r="K27" i="18"/>
  <c r="J27" i="18"/>
  <c r="I27" i="18"/>
  <c r="H27" i="18"/>
  <c r="G27" i="18"/>
  <c r="F27" i="18"/>
  <c r="E27" i="18"/>
  <c r="D27" i="18"/>
  <c r="C27" i="18"/>
  <c r="K26" i="18"/>
  <c r="J26" i="18"/>
  <c r="I26" i="18"/>
  <c r="H26" i="18"/>
  <c r="G26" i="18"/>
  <c r="F26" i="18"/>
  <c r="E26" i="18"/>
  <c r="D26" i="18"/>
  <c r="C26" i="18"/>
  <c r="K25" i="18"/>
  <c r="J25" i="18"/>
  <c r="I25" i="18"/>
  <c r="H25" i="18"/>
  <c r="G25" i="18"/>
  <c r="F25" i="18"/>
  <c r="E25" i="18"/>
  <c r="D25" i="18"/>
  <c r="C25" i="18"/>
  <c r="K24" i="18"/>
  <c r="J24" i="18"/>
  <c r="I24" i="18"/>
  <c r="H24" i="18"/>
  <c r="G24" i="18"/>
  <c r="F24" i="18"/>
  <c r="E24" i="18"/>
  <c r="D24" i="18"/>
  <c r="C24" i="18"/>
  <c r="K23" i="18"/>
  <c r="J23" i="18"/>
  <c r="I23" i="18"/>
  <c r="H23" i="18"/>
  <c r="G23" i="18"/>
  <c r="F23" i="18"/>
  <c r="E23" i="18"/>
  <c r="D23" i="18"/>
  <c r="C23" i="18"/>
  <c r="K22" i="18"/>
  <c r="J22" i="18"/>
  <c r="I22" i="18"/>
  <c r="H22" i="18"/>
  <c r="G22" i="18"/>
  <c r="F22" i="18"/>
  <c r="E22" i="18"/>
  <c r="D22" i="18"/>
  <c r="C22" i="18"/>
  <c r="K21" i="18"/>
  <c r="J21" i="18"/>
  <c r="I21" i="18"/>
  <c r="H21" i="18"/>
  <c r="G21" i="18"/>
  <c r="F21" i="18"/>
  <c r="E21" i="18"/>
  <c r="D21" i="18"/>
  <c r="C21" i="18"/>
  <c r="K20" i="18"/>
  <c r="J20" i="18"/>
  <c r="I20" i="18"/>
  <c r="H20" i="18"/>
  <c r="G20" i="18"/>
  <c r="F20" i="18"/>
  <c r="E20" i="18"/>
  <c r="D20" i="18"/>
  <c r="C20" i="18"/>
  <c r="K19" i="18"/>
  <c r="J19" i="18"/>
  <c r="I19" i="18"/>
  <c r="H19" i="18"/>
  <c r="G19" i="18"/>
  <c r="F19" i="18"/>
  <c r="E19" i="18"/>
  <c r="D19" i="18"/>
  <c r="C19" i="18"/>
  <c r="K18" i="18"/>
  <c r="J18" i="18"/>
  <c r="I18" i="18"/>
  <c r="H18" i="18"/>
  <c r="G18" i="18"/>
  <c r="F18" i="18"/>
  <c r="E18" i="18"/>
  <c r="D18" i="18"/>
  <c r="C18" i="18"/>
  <c r="K17" i="18"/>
  <c r="J17" i="18"/>
  <c r="I17" i="18"/>
  <c r="H17" i="18"/>
  <c r="G17" i="18"/>
  <c r="F17" i="18"/>
  <c r="E17" i="18"/>
  <c r="D17" i="18"/>
  <c r="C17" i="18"/>
  <c r="K16" i="18"/>
  <c r="J16" i="18"/>
  <c r="I16" i="18"/>
  <c r="H16" i="18"/>
  <c r="G16" i="18"/>
  <c r="F16" i="18"/>
  <c r="E16" i="18"/>
  <c r="D16" i="18"/>
  <c r="C16" i="18"/>
  <c r="K15" i="18"/>
  <c r="J15" i="18"/>
  <c r="I15" i="18"/>
  <c r="H15" i="18"/>
  <c r="G15" i="18"/>
  <c r="F15" i="18"/>
  <c r="E15" i="18"/>
  <c r="D15" i="18"/>
  <c r="C15" i="18"/>
  <c r="K14" i="18"/>
  <c r="J14" i="18"/>
  <c r="I14" i="18"/>
  <c r="H14" i="18"/>
  <c r="G14" i="18"/>
  <c r="F14" i="18"/>
  <c r="E14" i="18"/>
  <c r="D14" i="18"/>
  <c r="C14" i="18"/>
  <c r="K13" i="18"/>
  <c r="J13" i="18"/>
  <c r="I13" i="18"/>
  <c r="H13" i="18"/>
  <c r="G13" i="18"/>
  <c r="F13" i="18"/>
  <c r="E13" i="18"/>
  <c r="D13" i="18"/>
  <c r="C13" i="18"/>
  <c r="K12" i="18"/>
  <c r="J12" i="18"/>
  <c r="I12" i="18"/>
  <c r="H12" i="18"/>
  <c r="G12" i="18"/>
  <c r="F12" i="18"/>
  <c r="E12" i="18"/>
  <c r="D12" i="18"/>
  <c r="C12" i="18"/>
  <c r="K11" i="18"/>
  <c r="J11" i="18"/>
  <c r="I11" i="18"/>
  <c r="H11" i="18"/>
  <c r="G11" i="18"/>
  <c r="F11" i="18"/>
  <c r="E11" i="18"/>
  <c r="D11" i="18"/>
  <c r="C11" i="18"/>
  <c r="K10" i="18"/>
  <c r="J10" i="18"/>
  <c r="I10" i="18"/>
  <c r="H10" i="18"/>
  <c r="G10" i="18"/>
  <c r="F10" i="18"/>
  <c r="E10" i="18"/>
  <c r="D10" i="18"/>
  <c r="C10" i="18"/>
  <c r="K9" i="18"/>
  <c r="J9" i="18"/>
  <c r="I9" i="18"/>
  <c r="H9" i="18"/>
  <c r="G9" i="18"/>
  <c r="F9" i="18"/>
  <c r="E9" i="18"/>
  <c r="D9" i="18"/>
  <c r="C9" i="18"/>
  <c r="K8" i="18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5" i="18"/>
  <c r="J5" i="18"/>
  <c r="I5" i="18"/>
  <c r="H5" i="18"/>
  <c r="G5" i="18"/>
  <c r="F5" i="18"/>
  <c r="E5" i="18"/>
  <c r="D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2" i="14"/>
  <c r="J62" i="14"/>
  <c r="I62" i="14"/>
  <c r="H62" i="14"/>
  <c r="G62" i="14"/>
  <c r="F62" i="14"/>
  <c r="E62" i="14"/>
  <c r="D62" i="14"/>
  <c r="C62" i="14"/>
  <c r="K61" i="14"/>
  <c r="J61" i="14"/>
  <c r="I61" i="14"/>
  <c r="H61" i="14"/>
  <c r="G61" i="14"/>
  <c r="F61" i="14"/>
  <c r="E61" i="14"/>
  <c r="D61" i="14"/>
  <c r="C61" i="14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M62" i="13"/>
  <c r="L62" i="13"/>
  <c r="K62" i="13"/>
  <c r="J62" i="13"/>
  <c r="I62" i="13"/>
  <c r="H62" i="13"/>
  <c r="G62" i="13"/>
  <c r="F62" i="13"/>
  <c r="E62" i="13"/>
  <c r="D62" i="13"/>
  <c r="C62" i="13"/>
  <c r="M61" i="13"/>
  <c r="L61" i="13"/>
  <c r="K61" i="13"/>
  <c r="J61" i="13"/>
  <c r="I61" i="13"/>
  <c r="H61" i="13"/>
  <c r="G61" i="13"/>
  <c r="F61" i="13"/>
  <c r="E61" i="13"/>
  <c r="D61" i="13"/>
  <c r="C61" i="13"/>
  <c r="M60" i="13"/>
  <c r="L60" i="13"/>
  <c r="K60" i="13"/>
  <c r="J60" i="13"/>
  <c r="I60" i="13"/>
  <c r="H60" i="13"/>
  <c r="G60" i="13"/>
  <c r="F60" i="13"/>
  <c r="E60" i="13"/>
  <c r="D60" i="13"/>
  <c r="C60" i="13"/>
  <c r="M59" i="13"/>
  <c r="L59" i="13"/>
  <c r="K59" i="13"/>
  <c r="J59" i="13"/>
  <c r="I59" i="13"/>
  <c r="H59" i="13"/>
  <c r="G59" i="13"/>
  <c r="F59" i="13"/>
  <c r="E59" i="13"/>
  <c r="D59" i="13"/>
  <c r="C59" i="13"/>
  <c r="M58" i="13"/>
  <c r="L58" i="13"/>
  <c r="K58" i="13"/>
  <c r="J58" i="13"/>
  <c r="I58" i="13"/>
  <c r="H58" i="13"/>
  <c r="K59" i="12"/>
  <c r="G58" i="13"/>
  <c r="F58" i="13"/>
  <c r="E58" i="13"/>
  <c r="D58" i="13"/>
  <c r="C58" i="13"/>
  <c r="M57" i="13"/>
  <c r="L57" i="13"/>
  <c r="K57" i="13"/>
  <c r="J57" i="13"/>
  <c r="I57" i="13"/>
  <c r="H57" i="13"/>
  <c r="G57" i="13"/>
  <c r="F57" i="13"/>
  <c r="E57" i="13"/>
  <c r="D57" i="13"/>
  <c r="C57" i="13"/>
  <c r="M56" i="13"/>
  <c r="L56" i="13"/>
  <c r="K56" i="13"/>
  <c r="J56" i="13"/>
  <c r="I56" i="13"/>
  <c r="H56" i="13"/>
  <c r="G56" i="13"/>
  <c r="F56" i="13"/>
  <c r="E56" i="13"/>
  <c r="D56" i="13"/>
  <c r="C56" i="13"/>
  <c r="M55" i="13"/>
  <c r="L55" i="13"/>
  <c r="K55" i="13"/>
  <c r="J55" i="13"/>
  <c r="I55" i="13"/>
  <c r="H55" i="13"/>
  <c r="G55" i="13"/>
  <c r="F55" i="13"/>
  <c r="E55" i="13"/>
  <c r="D55" i="13"/>
  <c r="C55" i="13"/>
  <c r="M54" i="13"/>
  <c r="L54" i="13"/>
  <c r="K54" i="13"/>
  <c r="J54" i="13"/>
  <c r="I54" i="13"/>
  <c r="H54" i="13"/>
  <c r="K55" i="12" s="1"/>
  <c r="G54" i="13"/>
  <c r="F54" i="13"/>
  <c r="E54" i="13"/>
  <c r="D54" i="13"/>
  <c r="C54" i="13"/>
  <c r="M53" i="13"/>
  <c r="L53" i="13"/>
  <c r="K53" i="13"/>
  <c r="J53" i="13"/>
  <c r="I53" i="13"/>
  <c r="H53" i="13"/>
  <c r="G53" i="13"/>
  <c r="F53" i="13"/>
  <c r="E53" i="13"/>
  <c r="D53" i="13"/>
  <c r="C53" i="13"/>
  <c r="M52" i="13"/>
  <c r="L52" i="13"/>
  <c r="K52" i="13"/>
  <c r="J52" i="13"/>
  <c r="I52" i="13"/>
  <c r="H52" i="13"/>
  <c r="G52" i="13"/>
  <c r="F52" i="13"/>
  <c r="E52" i="13"/>
  <c r="D52" i="13"/>
  <c r="C52" i="13"/>
  <c r="M51" i="13"/>
  <c r="L51" i="13"/>
  <c r="K51" i="13"/>
  <c r="J51" i="13"/>
  <c r="I51" i="13"/>
  <c r="H51" i="13"/>
  <c r="G51" i="13"/>
  <c r="F51" i="13"/>
  <c r="E51" i="13"/>
  <c r="D51" i="13"/>
  <c r="C51" i="13"/>
  <c r="M50" i="13"/>
  <c r="L50" i="13"/>
  <c r="K50" i="13"/>
  <c r="J50" i="13"/>
  <c r="I50" i="13"/>
  <c r="H50" i="13"/>
  <c r="K51" i="12"/>
  <c r="G50" i="13"/>
  <c r="F50" i="13"/>
  <c r="E50" i="13"/>
  <c r="D50" i="13"/>
  <c r="C50" i="13"/>
  <c r="M49" i="13"/>
  <c r="L49" i="13"/>
  <c r="K49" i="13"/>
  <c r="J49" i="13"/>
  <c r="I49" i="13"/>
  <c r="H49" i="13"/>
  <c r="G49" i="13"/>
  <c r="F49" i="13"/>
  <c r="E49" i="13"/>
  <c r="D49" i="13"/>
  <c r="C49" i="13"/>
  <c r="M48" i="13"/>
  <c r="L48" i="13"/>
  <c r="K48" i="13"/>
  <c r="J48" i="13"/>
  <c r="I48" i="13"/>
  <c r="H48" i="13"/>
  <c r="G48" i="13"/>
  <c r="F48" i="13"/>
  <c r="E48" i="13"/>
  <c r="D48" i="13"/>
  <c r="C48" i="13"/>
  <c r="M47" i="13"/>
  <c r="L47" i="13"/>
  <c r="K47" i="13"/>
  <c r="J47" i="13"/>
  <c r="I47" i="13"/>
  <c r="H47" i="13"/>
  <c r="G47" i="13"/>
  <c r="F47" i="13"/>
  <c r="E47" i="13"/>
  <c r="D47" i="13"/>
  <c r="C47" i="13"/>
  <c r="M46" i="13"/>
  <c r="L46" i="13"/>
  <c r="K46" i="13"/>
  <c r="J46" i="13"/>
  <c r="I46" i="13"/>
  <c r="H46" i="13"/>
  <c r="K47" i="12" s="1"/>
  <c r="G46" i="13"/>
  <c r="F46" i="13"/>
  <c r="E46" i="13"/>
  <c r="D46" i="13"/>
  <c r="C46" i="13"/>
  <c r="M45" i="13"/>
  <c r="L45" i="13"/>
  <c r="K45" i="13"/>
  <c r="J45" i="13"/>
  <c r="I45" i="13"/>
  <c r="H45" i="13"/>
  <c r="G45" i="13"/>
  <c r="F45" i="13"/>
  <c r="E45" i="13"/>
  <c r="D45" i="13"/>
  <c r="C45" i="13"/>
  <c r="M44" i="13"/>
  <c r="L44" i="13"/>
  <c r="K44" i="13"/>
  <c r="J44" i="13"/>
  <c r="I44" i="13"/>
  <c r="H44" i="13"/>
  <c r="G44" i="13"/>
  <c r="F44" i="13"/>
  <c r="E44" i="13"/>
  <c r="D44" i="13"/>
  <c r="C44" i="13"/>
  <c r="M43" i="13"/>
  <c r="L43" i="13"/>
  <c r="K43" i="13"/>
  <c r="J43" i="13"/>
  <c r="I43" i="13"/>
  <c r="H43" i="13"/>
  <c r="G43" i="13"/>
  <c r="F43" i="13"/>
  <c r="E43" i="13"/>
  <c r="D43" i="13"/>
  <c r="C43" i="13"/>
  <c r="M42" i="13"/>
  <c r="L42" i="13"/>
  <c r="K42" i="13"/>
  <c r="J42" i="13"/>
  <c r="I42" i="13"/>
  <c r="H42" i="13"/>
  <c r="K43" i="12"/>
  <c r="G42" i="13"/>
  <c r="F42" i="13"/>
  <c r="E42" i="13"/>
  <c r="D42" i="13"/>
  <c r="C42" i="13"/>
  <c r="M41" i="13"/>
  <c r="L41" i="13"/>
  <c r="K41" i="13"/>
  <c r="J41" i="13"/>
  <c r="I41" i="13"/>
  <c r="H41" i="13"/>
  <c r="G41" i="13"/>
  <c r="F41" i="13"/>
  <c r="E41" i="13"/>
  <c r="D41" i="13"/>
  <c r="C41" i="13"/>
  <c r="M40" i="13"/>
  <c r="L40" i="13"/>
  <c r="K40" i="13"/>
  <c r="J40" i="13"/>
  <c r="I40" i="13"/>
  <c r="H40" i="13"/>
  <c r="G40" i="13"/>
  <c r="F40" i="13"/>
  <c r="E40" i="13"/>
  <c r="D40" i="13"/>
  <c r="C40" i="13"/>
  <c r="M39" i="13"/>
  <c r="L39" i="13"/>
  <c r="K39" i="13"/>
  <c r="J39" i="13"/>
  <c r="I39" i="13"/>
  <c r="H39" i="13"/>
  <c r="G39" i="13"/>
  <c r="F39" i="13"/>
  <c r="E39" i="13"/>
  <c r="D39" i="13"/>
  <c r="C39" i="13"/>
  <c r="M38" i="13"/>
  <c r="L38" i="13"/>
  <c r="K38" i="13"/>
  <c r="J38" i="13"/>
  <c r="I38" i="13"/>
  <c r="H38" i="13"/>
  <c r="K39" i="12" s="1"/>
  <c r="G38" i="13"/>
  <c r="F38" i="13"/>
  <c r="E38" i="13"/>
  <c r="D38" i="13"/>
  <c r="C38" i="13"/>
  <c r="M37" i="13"/>
  <c r="L37" i="13"/>
  <c r="K37" i="13"/>
  <c r="J37" i="13"/>
  <c r="I37" i="13"/>
  <c r="H37" i="13"/>
  <c r="G37" i="13"/>
  <c r="F37" i="13"/>
  <c r="E37" i="13"/>
  <c r="D37" i="13"/>
  <c r="C37" i="13"/>
  <c r="M36" i="13"/>
  <c r="L36" i="13"/>
  <c r="K36" i="13"/>
  <c r="J36" i="13"/>
  <c r="I36" i="13"/>
  <c r="H36" i="13"/>
  <c r="G36" i="13"/>
  <c r="F36" i="13"/>
  <c r="E36" i="13"/>
  <c r="D36" i="13"/>
  <c r="C36" i="13"/>
  <c r="M35" i="13"/>
  <c r="L35" i="13"/>
  <c r="K35" i="13"/>
  <c r="J35" i="13"/>
  <c r="I35" i="13"/>
  <c r="H35" i="13"/>
  <c r="G35" i="13"/>
  <c r="F35" i="13"/>
  <c r="E35" i="13"/>
  <c r="D35" i="13"/>
  <c r="C35" i="13"/>
  <c r="M34" i="13"/>
  <c r="L34" i="13"/>
  <c r="K34" i="13"/>
  <c r="J34" i="13"/>
  <c r="I34" i="13"/>
  <c r="H34" i="13"/>
  <c r="K35" i="12"/>
  <c r="G34" i="13"/>
  <c r="F34" i="13"/>
  <c r="E34" i="13"/>
  <c r="D34" i="13"/>
  <c r="C34" i="13"/>
  <c r="M33" i="13"/>
  <c r="L33" i="13"/>
  <c r="K33" i="13"/>
  <c r="J33" i="13"/>
  <c r="I33" i="13"/>
  <c r="H33" i="13"/>
  <c r="G33" i="13"/>
  <c r="F33" i="13"/>
  <c r="E33" i="13"/>
  <c r="D33" i="13"/>
  <c r="C33" i="13"/>
  <c r="M32" i="13"/>
  <c r="L32" i="13"/>
  <c r="K32" i="13"/>
  <c r="J32" i="13"/>
  <c r="I32" i="13"/>
  <c r="H32" i="13"/>
  <c r="G32" i="13"/>
  <c r="F32" i="13"/>
  <c r="E32" i="13"/>
  <c r="D32" i="13"/>
  <c r="C32" i="13"/>
  <c r="M31" i="13"/>
  <c r="L31" i="13"/>
  <c r="K31" i="13"/>
  <c r="J31" i="13"/>
  <c r="I31" i="13"/>
  <c r="H31" i="13"/>
  <c r="G31" i="13"/>
  <c r="F31" i="13"/>
  <c r="E31" i="13"/>
  <c r="D31" i="13"/>
  <c r="C31" i="13"/>
  <c r="M30" i="13"/>
  <c r="L30" i="13"/>
  <c r="K30" i="13"/>
  <c r="J30" i="13"/>
  <c r="I30" i="13"/>
  <c r="H30" i="13"/>
  <c r="K31" i="12" s="1"/>
  <c r="G30" i="13"/>
  <c r="F30" i="13"/>
  <c r="E30" i="13"/>
  <c r="D30" i="13"/>
  <c r="C30" i="13"/>
  <c r="M29" i="13"/>
  <c r="L29" i="13"/>
  <c r="K29" i="13"/>
  <c r="J29" i="13"/>
  <c r="I29" i="13"/>
  <c r="H29" i="13"/>
  <c r="G29" i="13"/>
  <c r="F29" i="13"/>
  <c r="E29" i="13"/>
  <c r="D29" i="13"/>
  <c r="C29" i="13"/>
  <c r="M28" i="13"/>
  <c r="L28" i="13"/>
  <c r="K28" i="13"/>
  <c r="J28" i="13"/>
  <c r="I28" i="13"/>
  <c r="H28" i="13"/>
  <c r="G28" i="13"/>
  <c r="F28" i="13"/>
  <c r="E28" i="13"/>
  <c r="D28" i="13"/>
  <c r="C28" i="13"/>
  <c r="M27" i="13"/>
  <c r="L27" i="13"/>
  <c r="K27" i="13"/>
  <c r="J27" i="13"/>
  <c r="I27" i="13"/>
  <c r="H27" i="13"/>
  <c r="G27" i="13"/>
  <c r="F27" i="13"/>
  <c r="E27" i="13"/>
  <c r="D27" i="13"/>
  <c r="C27" i="13"/>
  <c r="M26" i="13"/>
  <c r="L26" i="13"/>
  <c r="K26" i="13"/>
  <c r="J26" i="13"/>
  <c r="I26" i="13"/>
  <c r="H26" i="13"/>
  <c r="K27" i="12"/>
  <c r="G26" i="13"/>
  <c r="F26" i="13"/>
  <c r="E26" i="13"/>
  <c r="D26" i="13"/>
  <c r="C26" i="13"/>
  <c r="M25" i="13"/>
  <c r="L25" i="13"/>
  <c r="K25" i="13"/>
  <c r="J25" i="13"/>
  <c r="I25" i="13"/>
  <c r="H25" i="13"/>
  <c r="G25" i="13"/>
  <c r="F25" i="13"/>
  <c r="E25" i="13"/>
  <c r="D25" i="13"/>
  <c r="C25" i="13"/>
  <c r="M24" i="13"/>
  <c r="L24" i="13"/>
  <c r="K24" i="13"/>
  <c r="J24" i="13"/>
  <c r="I24" i="13"/>
  <c r="H24" i="13"/>
  <c r="G24" i="13"/>
  <c r="F24" i="13"/>
  <c r="E24" i="13"/>
  <c r="D24" i="13"/>
  <c r="C24" i="13"/>
  <c r="M23" i="13"/>
  <c r="L23" i="13"/>
  <c r="K23" i="13"/>
  <c r="J23" i="13"/>
  <c r="I23" i="13"/>
  <c r="H23" i="13"/>
  <c r="G23" i="13"/>
  <c r="F23" i="13"/>
  <c r="E23" i="13"/>
  <c r="D23" i="13"/>
  <c r="C23" i="13"/>
  <c r="M22" i="13"/>
  <c r="L22" i="13"/>
  <c r="K22" i="13"/>
  <c r="J22" i="13"/>
  <c r="I22" i="13"/>
  <c r="H22" i="13"/>
  <c r="K23" i="12" s="1"/>
  <c r="G22" i="13"/>
  <c r="F22" i="13"/>
  <c r="E22" i="13"/>
  <c r="D22" i="13"/>
  <c r="C22" i="13"/>
  <c r="M21" i="13"/>
  <c r="L21" i="13"/>
  <c r="K21" i="13"/>
  <c r="J21" i="13"/>
  <c r="I21" i="13"/>
  <c r="H21" i="13"/>
  <c r="G21" i="13"/>
  <c r="F21" i="13"/>
  <c r="E21" i="13"/>
  <c r="D21" i="13"/>
  <c r="C21" i="13"/>
  <c r="M20" i="13"/>
  <c r="L20" i="13"/>
  <c r="K20" i="13"/>
  <c r="J20" i="13"/>
  <c r="I20" i="13"/>
  <c r="H20" i="13"/>
  <c r="G20" i="13"/>
  <c r="F20" i="13"/>
  <c r="E20" i="13"/>
  <c r="D20" i="13"/>
  <c r="C20" i="13"/>
  <c r="M19" i="13"/>
  <c r="L19" i="13"/>
  <c r="K19" i="13"/>
  <c r="J19" i="13"/>
  <c r="I19" i="13"/>
  <c r="H19" i="13"/>
  <c r="G19" i="13"/>
  <c r="F19" i="13"/>
  <c r="E19" i="13"/>
  <c r="D19" i="13"/>
  <c r="C19" i="13"/>
  <c r="M18" i="13"/>
  <c r="L18" i="13"/>
  <c r="K18" i="13"/>
  <c r="J18" i="13"/>
  <c r="I18" i="13"/>
  <c r="H18" i="13"/>
  <c r="K19" i="12"/>
  <c r="G18" i="13"/>
  <c r="F18" i="13"/>
  <c r="E18" i="13"/>
  <c r="D18" i="13"/>
  <c r="C18" i="13"/>
  <c r="M17" i="13"/>
  <c r="L17" i="13"/>
  <c r="K17" i="13"/>
  <c r="J17" i="13"/>
  <c r="I17" i="13"/>
  <c r="H17" i="13"/>
  <c r="G17" i="13"/>
  <c r="F17" i="13"/>
  <c r="E17" i="13"/>
  <c r="D17" i="13"/>
  <c r="C17" i="13"/>
  <c r="M16" i="13"/>
  <c r="L16" i="13"/>
  <c r="K16" i="13"/>
  <c r="J16" i="13"/>
  <c r="I16" i="13"/>
  <c r="H16" i="13"/>
  <c r="G16" i="13"/>
  <c r="F16" i="13"/>
  <c r="E16" i="13"/>
  <c r="D16" i="13"/>
  <c r="C16" i="13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K15" i="12" s="1"/>
  <c r="G14" i="13"/>
  <c r="F14" i="13"/>
  <c r="E14" i="13"/>
  <c r="D14" i="13"/>
  <c r="C14" i="13"/>
  <c r="M13" i="13"/>
  <c r="L13" i="13"/>
  <c r="K13" i="13"/>
  <c r="J13" i="13"/>
  <c r="I13" i="13"/>
  <c r="H13" i="13"/>
  <c r="G13" i="13"/>
  <c r="F13" i="13"/>
  <c r="E13" i="13"/>
  <c r="D13" i="13"/>
  <c r="C1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G11" i="13"/>
  <c r="F11" i="13"/>
  <c r="E11" i="13"/>
  <c r="D11" i="13"/>
  <c r="C11" i="13"/>
  <c r="M10" i="13"/>
  <c r="L10" i="13"/>
  <c r="K10" i="13"/>
  <c r="J10" i="13"/>
  <c r="I10" i="13"/>
  <c r="H10" i="13"/>
  <c r="K11" i="12"/>
  <c r="G10" i="13"/>
  <c r="F10" i="13"/>
  <c r="E10" i="13"/>
  <c r="D10" i="13"/>
  <c r="C10" i="13"/>
  <c r="M9" i="13"/>
  <c r="L9" i="13"/>
  <c r="K9" i="13"/>
  <c r="J9" i="13"/>
  <c r="I9" i="13"/>
  <c r="H9" i="13"/>
  <c r="G9" i="13"/>
  <c r="F9" i="13"/>
  <c r="E9" i="13"/>
  <c r="D9" i="13"/>
  <c r="C9" i="13"/>
  <c r="M8" i="13"/>
  <c r="L8" i="13"/>
  <c r="K8" i="13"/>
  <c r="J8" i="13"/>
  <c r="I8" i="13"/>
  <c r="H8" i="13"/>
  <c r="G8" i="13"/>
  <c r="F8" i="13"/>
  <c r="E8" i="13"/>
  <c r="D8" i="13"/>
  <c r="C8" i="13"/>
  <c r="M7" i="13"/>
  <c r="L7" i="13"/>
  <c r="K7" i="13"/>
  <c r="J7" i="13"/>
  <c r="I7" i="13"/>
  <c r="H7" i="13"/>
  <c r="G7" i="13"/>
  <c r="F7" i="13"/>
  <c r="E7" i="13"/>
  <c r="D7" i="13"/>
  <c r="C7" i="13"/>
  <c r="M6" i="13"/>
  <c r="L6" i="13"/>
  <c r="K6" i="13"/>
  <c r="J6" i="13"/>
  <c r="I6" i="13"/>
  <c r="H6" i="13"/>
  <c r="K7" i="12" s="1"/>
  <c r="G6" i="13"/>
  <c r="F6" i="13"/>
  <c r="E6" i="13"/>
  <c r="D6" i="13"/>
  <c r="C6" i="13"/>
  <c r="M5" i="13"/>
  <c r="L5" i="13"/>
  <c r="K5" i="13"/>
  <c r="J5" i="13"/>
  <c r="I5" i="13"/>
  <c r="H5" i="13"/>
  <c r="G5" i="13"/>
  <c r="F5" i="13"/>
  <c r="E5" i="13"/>
  <c r="D5" i="13"/>
  <c r="C5" i="13"/>
  <c r="B62" i="13"/>
  <c r="B63" i="12" s="1"/>
  <c r="B61" i="13"/>
  <c r="B60" i="13"/>
  <c r="B61" i="12" s="1"/>
  <c r="B59" i="13"/>
  <c r="B60" i="12" s="1"/>
  <c r="B58" i="13"/>
  <c r="B59" i="12" s="1"/>
  <c r="B57" i="13"/>
  <c r="B58" i="12" s="1"/>
  <c r="B56" i="13"/>
  <c r="B57" i="12" s="1"/>
  <c r="B55" i="13"/>
  <c r="B56" i="12" s="1"/>
  <c r="B54" i="13"/>
  <c r="B55" i="12" s="1"/>
  <c r="B53" i="13"/>
  <c r="B52" i="13"/>
  <c r="B53" i="12" s="1"/>
  <c r="B51" i="13"/>
  <c r="B52" i="12" s="1"/>
  <c r="B50" i="13"/>
  <c r="B51" i="12" s="1"/>
  <c r="B49" i="13"/>
  <c r="B50" i="12" s="1"/>
  <c r="B48" i="13"/>
  <c r="B49" i="12" s="1"/>
  <c r="B47" i="13"/>
  <c r="B48" i="12" s="1"/>
  <c r="B46" i="13"/>
  <c r="B47" i="12" s="1"/>
  <c r="B45" i="13"/>
  <c r="B44" i="13"/>
  <c r="B45" i="12" s="1"/>
  <c r="B43" i="13"/>
  <c r="B44" i="12" s="1"/>
  <c r="B42" i="13"/>
  <c r="B43" i="12" s="1"/>
  <c r="B41" i="13"/>
  <c r="B42" i="12" s="1"/>
  <c r="B40" i="13"/>
  <c r="B41" i="12" s="1"/>
  <c r="B39" i="13"/>
  <c r="B40" i="12" s="1"/>
  <c r="B38" i="13"/>
  <c r="B39" i="12" s="1"/>
  <c r="B37" i="13"/>
  <c r="B36" i="13"/>
  <c r="B37" i="12" s="1"/>
  <c r="B35" i="13"/>
  <c r="B36" i="12" s="1"/>
  <c r="B34" i="13"/>
  <c r="B35" i="12" s="1"/>
  <c r="B33" i="13"/>
  <c r="B34" i="12" s="1"/>
  <c r="B32" i="13"/>
  <c r="B33" i="12" s="1"/>
  <c r="B31" i="13"/>
  <c r="B32" i="12" s="1"/>
  <c r="B30" i="13"/>
  <c r="B31" i="12" s="1"/>
  <c r="B29" i="13"/>
  <c r="B28" i="13"/>
  <c r="B29" i="12" s="1"/>
  <c r="B27" i="13"/>
  <c r="B28" i="12" s="1"/>
  <c r="B26" i="13"/>
  <c r="B27" i="12" s="1"/>
  <c r="B25" i="13"/>
  <c r="B26" i="12" s="1"/>
  <c r="B24" i="13"/>
  <c r="B25" i="12" s="1"/>
  <c r="B23" i="13"/>
  <c r="B24" i="12" s="1"/>
  <c r="B22" i="13"/>
  <c r="B23" i="12" s="1"/>
  <c r="B21" i="13"/>
  <c r="B20" i="13"/>
  <c r="B21" i="12" s="1"/>
  <c r="B19" i="13"/>
  <c r="B20" i="12" s="1"/>
  <c r="B18" i="13"/>
  <c r="B19" i="12" s="1"/>
  <c r="B17" i="13"/>
  <c r="B18" i="12" s="1"/>
  <c r="B16" i="13"/>
  <c r="B17" i="12" s="1"/>
  <c r="B15" i="13"/>
  <c r="B16" i="12" s="1"/>
  <c r="B14" i="13"/>
  <c r="B15" i="12" s="1"/>
  <c r="B13" i="13"/>
  <c r="B12" i="13"/>
  <c r="B13" i="12" s="1"/>
  <c r="B11" i="13"/>
  <c r="B12" i="12" s="1"/>
  <c r="B10" i="13"/>
  <c r="B11" i="12" s="1"/>
  <c r="B9" i="13"/>
  <c r="B10" i="12" s="1"/>
  <c r="B8" i="13"/>
  <c r="B9" i="12" s="1"/>
  <c r="B7" i="13"/>
  <c r="B8" i="12" s="1"/>
  <c r="B6" i="13"/>
  <c r="B7" i="12" s="1"/>
  <c r="B5" i="13"/>
  <c r="B6" i="12"/>
  <c r="B14" i="12"/>
  <c r="B22" i="12"/>
  <c r="B30" i="12"/>
  <c r="B38" i="12"/>
  <c r="B46" i="12"/>
  <c r="B54" i="12"/>
  <c r="B62" i="12"/>
  <c r="K62" i="10"/>
  <c r="J62" i="10"/>
  <c r="I62" i="10"/>
  <c r="H62" i="10"/>
  <c r="G62" i="10"/>
  <c r="F62" i="10"/>
  <c r="E62" i="10"/>
  <c r="D62" i="10"/>
  <c r="C62" i="10"/>
  <c r="K61" i="10"/>
  <c r="J61" i="10"/>
  <c r="I61" i="10"/>
  <c r="H61" i="10"/>
  <c r="G61" i="10"/>
  <c r="F61" i="10"/>
  <c r="E61" i="10"/>
  <c r="D61" i="10"/>
  <c r="C61" i="10"/>
  <c r="K60" i="10"/>
  <c r="J60" i="10"/>
  <c r="I60" i="10"/>
  <c r="H60" i="10"/>
  <c r="G60" i="10"/>
  <c r="F60" i="10"/>
  <c r="E60" i="10"/>
  <c r="D60" i="10"/>
  <c r="C60" i="10"/>
  <c r="K59" i="10"/>
  <c r="J59" i="10"/>
  <c r="I59" i="10"/>
  <c r="H59" i="10"/>
  <c r="G59" i="10"/>
  <c r="F59" i="10"/>
  <c r="E59" i="10"/>
  <c r="D59" i="10"/>
  <c r="C59" i="10"/>
  <c r="K58" i="10"/>
  <c r="J58" i="10"/>
  <c r="I58" i="10"/>
  <c r="H58" i="10"/>
  <c r="G58" i="10"/>
  <c r="F58" i="10"/>
  <c r="E58" i="10"/>
  <c r="D58" i="10"/>
  <c r="C58" i="10"/>
  <c r="K57" i="10"/>
  <c r="J57" i="10"/>
  <c r="I57" i="10"/>
  <c r="H57" i="10"/>
  <c r="G57" i="10"/>
  <c r="F57" i="10"/>
  <c r="E57" i="10"/>
  <c r="D57" i="10"/>
  <c r="C57" i="10"/>
  <c r="K56" i="10"/>
  <c r="J56" i="10"/>
  <c r="I56" i="10"/>
  <c r="H56" i="10"/>
  <c r="G56" i="10"/>
  <c r="F56" i="10"/>
  <c r="E56" i="10"/>
  <c r="D56" i="10"/>
  <c r="C56" i="10"/>
  <c r="K55" i="10"/>
  <c r="J55" i="10"/>
  <c r="I55" i="10"/>
  <c r="H55" i="10"/>
  <c r="G55" i="10"/>
  <c r="F55" i="10"/>
  <c r="E55" i="10"/>
  <c r="D55" i="10"/>
  <c r="C55" i="10"/>
  <c r="K54" i="10"/>
  <c r="J54" i="10"/>
  <c r="I54" i="10"/>
  <c r="H54" i="10"/>
  <c r="G54" i="10"/>
  <c r="F54" i="10"/>
  <c r="E54" i="10"/>
  <c r="D54" i="10"/>
  <c r="C54" i="10"/>
  <c r="K53" i="10"/>
  <c r="J53" i="10"/>
  <c r="I53" i="10"/>
  <c r="H53" i="10"/>
  <c r="G53" i="10"/>
  <c r="F53" i="10"/>
  <c r="E53" i="10"/>
  <c r="D53" i="10"/>
  <c r="C53" i="10"/>
  <c r="K52" i="10"/>
  <c r="J52" i="10"/>
  <c r="I52" i="10"/>
  <c r="H52" i="10"/>
  <c r="G52" i="10"/>
  <c r="F52" i="10"/>
  <c r="E52" i="10"/>
  <c r="D52" i="10"/>
  <c r="C52" i="10"/>
  <c r="K51" i="10"/>
  <c r="J51" i="10"/>
  <c r="I51" i="10"/>
  <c r="H51" i="10"/>
  <c r="G51" i="10"/>
  <c r="F51" i="10"/>
  <c r="E51" i="10"/>
  <c r="D51" i="10"/>
  <c r="C51" i="10"/>
  <c r="K50" i="10"/>
  <c r="J50" i="10"/>
  <c r="I50" i="10"/>
  <c r="H50" i="10"/>
  <c r="G50" i="10"/>
  <c r="F50" i="10"/>
  <c r="E50" i="10"/>
  <c r="D50" i="10"/>
  <c r="C50" i="10"/>
  <c r="K49" i="10"/>
  <c r="J49" i="10"/>
  <c r="I49" i="10"/>
  <c r="H49" i="10"/>
  <c r="G49" i="10"/>
  <c r="F49" i="10"/>
  <c r="E49" i="10"/>
  <c r="D49" i="10"/>
  <c r="C49" i="10"/>
  <c r="K48" i="10"/>
  <c r="J48" i="10"/>
  <c r="I48" i="10"/>
  <c r="H48" i="10"/>
  <c r="G48" i="10"/>
  <c r="F48" i="10"/>
  <c r="E48" i="10"/>
  <c r="D48" i="10"/>
  <c r="C48" i="10"/>
  <c r="K47" i="10"/>
  <c r="J47" i="10"/>
  <c r="I47" i="10"/>
  <c r="H47" i="10"/>
  <c r="G47" i="10"/>
  <c r="F47" i="10"/>
  <c r="E47" i="10"/>
  <c r="D47" i="10"/>
  <c r="C47" i="10"/>
  <c r="K46" i="10"/>
  <c r="J46" i="10"/>
  <c r="I46" i="10"/>
  <c r="H46" i="10"/>
  <c r="G46" i="10"/>
  <c r="F46" i="10"/>
  <c r="E46" i="10"/>
  <c r="D46" i="10"/>
  <c r="C46" i="10"/>
  <c r="K45" i="10"/>
  <c r="J45" i="10"/>
  <c r="I45" i="10"/>
  <c r="H45" i="10"/>
  <c r="G45" i="10"/>
  <c r="F45" i="10"/>
  <c r="E45" i="10"/>
  <c r="D45" i="10"/>
  <c r="C45" i="10"/>
  <c r="K44" i="10"/>
  <c r="J44" i="10"/>
  <c r="I44" i="10"/>
  <c r="H44" i="10"/>
  <c r="G44" i="10"/>
  <c r="F44" i="10"/>
  <c r="E44" i="10"/>
  <c r="D44" i="10"/>
  <c r="C44" i="10"/>
  <c r="K43" i="10"/>
  <c r="J43" i="10"/>
  <c r="I43" i="10"/>
  <c r="H43" i="10"/>
  <c r="G43" i="10"/>
  <c r="F43" i="10"/>
  <c r="E43" i="10"/>
  <c r="D43" i="10"/>
  <c r="C43" i="10"/>
  <c r="K42" i="10"/>
  <c r="J42" i="10"/>
  <c r="I42" i="10"/>
  <c r="H42" i="10"/>
  <c r="G42" i="10"/>
  <c r="F42" i="10"/>
  <c r="E42" i="10"/>
  <c r="D42" i="10"/>
  <c r="C42" i="10"/>
  <c r="K41" i="10"/>
  <c r="J41" i="10"/>
  <c r="I41" i="10"/>
  <c r="H41" i="10"/>
  <c r="G41" i="10"/>
  <c r="F41" i="10"/>
  <c r="E41" i="10"/>
  <c r="D41" i="10"/>
  <c r="C41" i="10"/>
  <c r="K40" i="10"/>
  <c r="J40" i="10"/>
  <c r="I40" i="10"/>
  <c r="H40" i="10"/>
  <c r="G40" i="10"/>
  <c r="F40" i="10"/>
  <c r="E40" i="10"/>
  <c r="D40" i="10"/>
  <c r="C40" i="10"/>
  <c r="K39" i="10"/>
  <c r="J39" i="10"/>
  <c r="I39" i="10"/>
  <c r="H39" i="10"/>
  <c r="G39" i="10"/>
  <c r="F39" i="10"/>
  <c r="E39" i="10"/>
  <c r="D39" i="10"/>
  <c r="C39" i="10"/>
  <c r="K38" i="10"/>
  <c r="J38" i="10"/>
  <c r="I38" i="10"/>
  <c r="H38" i="10"/>
  <c r="G38" i="10"/>
  <c r="F38" i="10"/>
  <c r="E38" i="10"/>
  <c r="D38" i="10"/>
  <c r="C38" i="10"/>
  <c r="K37" i="10"/>
  <c r="J37" i="10"/>
  <c r="I37" i="10"/>
  <c r="H37" i="10"/>
  <c r="G37" i="10"/>
  <c r="F37" i="10"/>
  <c r="E37" i="10"/>
  <c r="D37" i="10"/>
  <c r="C37" i="10"/>
  <c r="K36" i="10"/>
  <c r="J36" i="10"/>
  <c r="I36" i="10"/>
  <c r="H36" i="10"/>
  <c r="G36" i="10"/>
  <c r="F36" i="10"/>
  <c r="E36" i="10"/>
  <c r="D36" i="10"/>
  <c r="C36" i="10"/>
  <c r="K35" i="10"/>
  <c r="J35" i="10"/>
  <c r="I35" i="10"/>
  <c r="H35" i="10"/>
  <c r="G35" i="10"/>
  <c r="F35" i="10"/>
  <c r="E35" i="10"/>
  <c r="D35" i="10"/>
  <c r="C35" i="10"/>
  <c r="K34" i="10"/>
  <c r="J34" i="10"/>
  <c r="I34" i="10"/>
  <c r="H34" i="10"/>
  <c r="G34" i="10"/>
  <c r="F34" i="10"/>
  <c r="E34" i="10"/>
  <c r="D34" i="10"/>
  <c r="C34" i="10"/>
  <c r="K33" i="10"/>
  <c r="J33" i="10"/>
  <c r="I33" i="10"/>
  <c r="H33" i="10"/>
  <c r="G33" i="10"/>
  <c r="F33" i="10"/>
  <c r="E33" i="10"/>
  <c r="D33" i="10"/>
  <c r="C33" i="10"/>
  <c r="K32" i="10"/>
  <c r="J32" i="10"/>
  <c r="I32" i="10"/>
  <c r="H32" i="10"/>
  <c r="G32" i="10"/>
  <c r="F32" i="10"/>
  <c r="E32" i="10"/>
  <c r="D32" i="10"/>
  <c r="C32" i="10"/>
  <c r="K31" i="10"/>
  <c r="J31" i="10"/>
  <c r="I31" i="10"/>
  <c r="H31" i="10"/>
  <c r="G31" i="10"/>
  <c r="F31" i="10"/>
  <c r="E31" i="10"/>
  <c r="D31" i="10"/>
  <c r="C31" i="10"/>
  <c r="K30" i="10"/>
  <c r="J30" i="10"/>
  <c r="I30" i="10"/>
  <c r="H30" i="10"/>
  <c r="G30" i="10"/>
  <c r="F30" i="10"/>
  <c r="E30" i="10"/>
  <c r="D30" i="10"/>
  <c r="C30" i="10"/>
  <c r="K29" i="10"/>
  <c r="J29" i="10"/>
  <c r="I29" i="10"/>
  <c r="H29" i="10"/>
  <c r="G29" i="10"/>
  <c r="F29" i="10"/>
  <c r="E29" i="10"/>
  <c r="D29" i="10"/>
  <c r="C29" i="10"/>
  <c r="K28" i="10"/>
  <c r="J28" i="10"/>
  <c r="I28" i="10"/>
  <c r="H28" i="10"/>
  <c r="G28" i="10"/>
  <c r="F28" i="10"/>
  <c r="E28" i="10"/>
  <c r="D28" i="10"/>
  <c r="C28" i="10"/>
  <c r="K27" i="10"/>
  <c r="J27" i="10"/>
  <c r="I27" i="10"/>
  <c r="H27" i="10"/>
  <c r="G27" i="10"/>
  <c r="F27" i="10"/>
  <c r="E27" i="10"/>
  <c r="D27" i="10"/>
  <c r="C27" i="10"/>
  <c r="K26" i="10"/>
  <c r="J26" i="10"/>
  <c r="I26" i="10"/>
  <c r="H26" i="10"/>
  <c r="G26" i="10"/>
  <c r="F26" i="10"/>
  <c r="E26" i="10"/>
  <c r="D26" i="10"/>
  <c r="C26" i="10"/>
  <c r="K25" i="10"/>
  <c r="J25" i="10"/>
  <c r="I25" i="10"/>
  <c r="H25" i="10"/>
  <c r="G25" i="10"/>
  <c r="F25" i="10"/>
  <c r="E25" i="10"/>
  <c r="D25" i="10"/>
  <c r="C25" i="10"/>
  <c r="K24" i="10"/>
  <c r="J24" i="10"/>
  <c r="I24" i="10"/>
  <c r="H24" i="10"/>
  <c r="G24" i="10"/>
  <c r="F24" i="10"/>
  <c r="E24" i="10"/>
  <c r="D24" i="10"/>
  <c r="C24" i="10"/>
  <c r="K23" i="10"/>
  <c r="J23" i="10"/>
  <c r="I23" i="10"/>
  <c r="H23" i="10"/>
  <c r="G23" i="10"/>
  <c r="F23" i="10"/>
  <c r="E23" i="10"/>
  <c r="D23" i="10"/>
  <c r="C23" i="10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5" i="10"/>
  <c r="J5" i="10"/>
  <c r="I5" i="10"/>
  <c r="H5" i="10"/>
  <c r="G5" i="10"/>
  <c r="F5" i="10"/>
  <c r="E5" i="10"/>
  <c r="D5" i="10"/>
  <c r="C5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M62" i="9"/>
  <c r="L62" i="9"/>
  <c r="K62" i="9"/>
  <c r="J62" i="9"/>
  <c r="I62" i="9"/>
  <c r="H62" i="9"/>
  <c r="G62" i="9"/>
  <c r="F62" i="9"/>
  <c r="E62" i="9"/>
  <c r="D62" i="9"/>
  <c r="C62" i="9"/>
  <c r="M61" i="9"/>
  <c r="L61" i="9"/>
  <c r="K61" i="9"/>
  <c r="J61" i="9"/>
  <c r="I61" i="9"/>
  <c r="H61" i="9"/>
  <c r="K62" i="11" s="1"/>
  <c r="G61" i="9"/>
  <c r="F61" i="9"/>
  <c r="E61" i="9"/>
  <c r="D61" i="9"/>
  <c r="C61" i="9"/>
  <c r="M60" i="9"/>
  <c r="L60" i="9"/>
  <c r="K60" i="9"/>
  <c r="J60" i="9"/>
  <c r="I60" i="9"/>
  <c r="H60" i="9"/>
  <c r="G60" i="9"/>
  <c r="F60" i="9"/>
  <c r="E60" i="9"/>
  <c r="D60" i="9"/>
  <c r="C60" i="9"/>
  <c r="M59" i="9"/>
  <c r="L59" i="9"/>
  <c r="K59" i="9"/>
  <c r="J59" i="9"/>
  <c r="I59" i="9"/>
  <c r="H59" i="9"/>
  <c r="G59" i="9"/>
  <c r="F59" i="9"/>
  <c r="E59" i="9"/>
  <c r="D59" i="9"/>
  <c r="C59" i="9"/>
  <c r="M58" i="9"/>
  <c r="L58" i="9"/>
  <c r="K58" i="9"/>
  <c r="J58" i="9"/>
  <c r="I58" i="9"/>
  <c r="H58" i="9"/>
  <c r="G58" i="9"/>
  <c r="F58" i="9"/>
  <c r="E58" i="9"/>
  <c r="D58" i="9"/>
  <c r="C58" i="9"/>
  <c r="M57" i="9"/>
  <c r="L57" i="9"/>
  <c r="K57" i="9"/>
  <c r="J57" i="9"/>
  <c r="I57" i="9"/>
  <c r="H57" i="9"/>
  <c r="K58" i="11"/>
  <c r="G57" i="9"/>
  <c r="F57" i="9"/>
  <c r="E57" i="9"/>
  <c r="D57" i="9"/>
  <c r="C57" i="9"/>
  <c r="M56" i="9"/>
  <c r="L56" i="9"/>
  <c r="K56" i="9"/>
  <c r="J56" i="9"/>
  <c r="I56" i="9"/>
  <c r="H56" i="9"/>
  <c r="G56" i="9"/>
  <c r="F56" i="9"/>
  <c r="E56" i="9"/>
  <c r="D56" i="9"/>
  <c r="C56" i="9"/>
  <c r="M55" i="9"/>
  <c r="L55" i="9"/>
  <c r="K55" i="9"/>
  <c r="J55" i="9"/>
  <c r="I55" i="9"/>
  <c r="H55" i="9"/>
  <c r="G55" i="9"/>
  <c r="F55" i="9"/>
  <c r="E55" i="9"/>
  <c r="D55" i="9"/>
  <c r="C55" i="9"/>
  <c r="M54" i="9"/>
  <c r="L54" i="9"/>
  <c r="K54" i="9"/>
  <c r="J54" i="9"/>
  <c r="I54" i="9"/>
  <c r="H54" i="9"/>
  <c r="G54" i="9"/>
  <c r="F54" i="9"/>
  <c r="E54" i="9"/>
  <c r="D54" i="9"/>
  <c r="C54" i="9"/>
  <c r="M53" i="9"/>
  <c r="L53" i="9"/>
  <c r="K53" i="9"/>
  <c r="J53" i="9"/>
  <c r="I53" i="9"/>
  <c r="H53" i="9"/>
  <c r="K54" i="11" s="1"/>
  <c r="G53" i="9"/>
  <c r="F53" i="9"/>
  <c r="E53" i="9"/>
  <c r="D53" i="9"/>
  <c r="C53" i="9"/>
  <c r="M52" i="9"/>
  <c r="L52" i="9"/>
  <c r="K52" i="9"/>
  <c r="J52" i="9"/>
  <c r="I52" i="9"/>
  <c r="H52" i="9"/>
  <c r="G52" i="9"/>
  <c r="F52" i="9"/>
  <c r="E52" i="9"/>
  <c r="D52" i="9"/>
  <c r="C52" i="9"/>
  <c r="M51" i="9"/>
  <c r="L51" i="9"/>
  <c r="K51" i="9"/>
  <c r="J51" i="9"/>
  <c r="I51" i="9"/>
  <c r="H51" i="9"/>
  <c r="G51" i="9"/>
  <c r="F51" i="9"/>
  <c r="E51" i="9"/>
  <c r="D51" i="9"/>
  <c r="C51" i="9"/>
  <c r="M50" i="9"/>
  <c r="L50" i="9"/>
  <c r="K50" i="9"/>
  <c r="J50" i="9"/>
  <c r="I50" i="9"/>
  <c r="H50" i="9"/>
  <c r="G50" i="9"/>
  <c r="F50" i="9"/>
  <c r="E50" i="9"/>
  <c r="D50" i="9"/>
  <c r="C50" i="9"/>
  <c r="M49" i="9"/>
  <c r="L49" i="9"/>
  <c r="K49" i="9"/>
  <c r="J49" i="9"/>
  <c r="I49" i="9"/>
  <c r="H49" i="9"/>
  <c r="K50" i="11"/>
  <c r="G49" i="9"/>
  <c r="F49" i="9"/>
  <c r="E49" i="9"/>
  <c r="D49" i="9"/>
  <c r="C49" i="9"/>
  <c r="M48" i="9"/>
  <c r="L48" i="9"/>
  <c r="K48" i="9"/>
  <c r="J48" i="9"/>
  <c r="I48" i="9"/>
  <c r="H48" i="9"/>
  <c r="G48" i="9"/>
  <c r="F48" i="9"/>
  <c r="E48" i="9"/>
  <c r="D48" i="9"/>
  <c r="C48" i="9"/>
  <c r="M47" i="9"/>
  <c r="L47" i="9"/>
  <c r="K47" i="9"/>
  <c r="J47" i="9"/>
  <c r="I47" i="9"/>
  <c r="H47" i="9"/>
  <c r="G47" i="9"/>
  <c r="F47" i="9"/>
  <c r="E47" i="9"/>
  <c r="D47" i="9"/>
  <c r="C47" i="9"/>
  <c r="M46" i="9"/>
  <c r="L46" i="9"/>
  <c r="K46" i="9"/>
  <c r="J46" i="9"/>
  <c r="I46" i="9"/>
  <c r="H46" i="9"/>
  <c r="G46" i="9"/>
  <c r="F46" i="9"/>
  <c r="E46" i="9"/>
  <c r="D46" i="9"/>
  <c r="C46" i="9"/>
  <c r="M45" i="9"/>
  <c r="L45" i="9"/>
  <c r="K45" i="9"/>
  <c r="J45" i="9"/>
  <c r="I45" i="9"/>
  <c r="H45" i="9"/>
  <c r="K46" i="11" s="1"/>
  <c r="G45" i="9"/>
  <c r="F45" i="9"/>
  <c r="E45" i="9"/>
  <c r="D45" i="9"/>
  <c r="C45" i="9"/>
  <c r="M44" i="9"/>
  <c r="L44" i="9"/>
  <c r="K44" i="9"/>
  <c r="J44" i="9"/>
  <c r="I44" i="9"/>
  <c r="H44" i="9"/>
  <c r="G44" i="9"/>
  <c r="F44" i="9"/>
  <c r="E44" i="9"/>
  <c r="D44" i="9"/>
  <c r="C44" i="9"/>
  <c r="M43" i="9"/>
  <c r="L43" i="9"/>
  <c r="K43" i="9"/>
  <c r="J43" i="9"/>
  <c r="I43" i="9"/>
  <c r="H43" i="9"/>
  <c r="G43" i="9"/>
  <c r="F43" i="9"/>
  <c r="E43" i="9"/>
  <c r="D43" i="9"/>
  <c r="C43" i="9"/>
  <c r="M42" i="9"/>
  <c r="L42" i="9"/>
  <c r="K42" i="9"/>
  <c r="J42" i="9"/>
  <c r="I42" i="9"/>
  <c r="H42" i="9"/>
  <c r="K43" i="11" s="1"/>
  <c r="G42" i="9"/>
  <c r="F42" i="9"/>
  <c r="E42" i="9"/>
  <c r="D42" i="9"/>
  <c r="C42" i="9"/>
  <c r="M41" i="9"/>
  <c r="L41" i="9"/>
  <c r="K41" i="9"/>
  <c r="J41" i="9"/>
  <c r="I41" i="9"/>
  <c r="H41" i="9"/>
  <c r="K42" i="11" s="1"/>
  <c r="G41" i="9"/>
  <c r="F41" i="9"/>
  <c r="E41" i="9"/>
  <c r="D41" i="9"/>
  <c r="C41" i="9"/>
  <c r="M40" i="9"/>
  <c r="L40" i="9"/>
  <c r="K40" i="9"/>
  <c r="J40" i="9"/>
  <c r="I40" i="9"/>
  <c r="H40" i="9"/>
  <c r="G40" i="9"/>
  <c r="F40" i="9"/>
  <c r="E40" i="9"/>
  <c r="D40" i="9"/>
  <c r="C40" i="9"/>
  <c r="M39" i="9"/>
  <c r="L39" i="9"/>
  <c r="K39" i="9"/>
  <c r="J39" i="9"/>
  <c r="I39" i="9"/>
  <c r="H39" i="9"/>
  <c r="G39" i="9"/>
  <c r="F39" i="9"/>
  <c r="E39" i="9"/>
  <c r="D39" i="9"/>
  <c r="C39" i="9"/>
  <c r="M38" i="9"/>
  <c r="L38" i="9"/>
  <c r="K38" i="9"/>
  <c r="J38" i="9"/>
  <c r="I38" i="9"/>
  <c r="H38" i="9"/>
  <c r="G38" i="9"/>
  <c r="F38" i="9"/>
  <c r="E38" i="9"/>
  <c r="D38" i="9"/>
  <c r="C38" i="9"/>
  <c r="M37" i="9"/>
  <c r="L37" i="9"/>
  <c r="K37" i="9"/>
  <c r="J37" i="9"/>
  <c r="I37" i="9"/>
  <c r="H37" i="9"/>
  <c r="K38" i="11"/>
  <c r="G37" i="9"/>
  <c r="F37" i="9"/>
  <c r="E37" i="9"/>
  <c r="D37" i="9"/>
  <c r="C37" i="9"/>
  <c r="M36" i="9"/>
  <c r="L36" i="9"/>
  <c r="K36" i="9"/>
  <c r="J36" i="9"/>
  <c r="I36" i="9"/>
  <c r="H36" i="9"/>
  <c r="K37" i="11"/>
  <c r="G36" i="9"/>
  <c r="F36" i="9"/>
  <c r="E36" i="9"/>
  <c r="D36" i="9"/>
  <c r="C36" i="9"/>
  <c r="M35" i="9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K34" i="11"/>
  <c r="G33" i="9"/>
  <c r="F33" i="9"/>
  <c r="E33" i="9"/>
  <c r="D33" i="9"/>
  <c r="C33" i="9"/>
  <c r="M32" i="9"/>
  <c r="L32" i="9"/>
  <c r="K32" i="9"/>
  <c r="J32" i="9"/>
  <c r="I32" i="9"/>
  <c r="H32" i="9"/>
  <c r="G32" i="9"/>
  <c r="F32" i="9"/>
  <c r="E32" i="9"/>
  <c r="D32" i="9"/>
  <c r="C32" i="9"/>
  <c r="M31" i="9"/>
  <c r="L31" i="9"/>
  <c r="K31" i="9"/>
  <c r="J31" i="9"/>
  <c r="I31" i="9"/>
  <c r="H31" i="9"/>
  <c r="K32" i="11" s="1"/>
  <c r="G31" i="9"/>
  <c r="F31" i="9"/>
  <c r="E31" i="9"/>
  <c r="D31" i="9"/>
  <c r="C31" i="9"/>
  <c r="M30" i="9"/>
  <c r="L30" i="9"/>
  <c r="K30" i="9"/>
  <c r="J30" i="9"/>
  <c r="I30" i="9"/>
  <c r="H30" i="9"/>
  <c r="G30" i="9"/>
  <c r="F30" i="9"/>
  <c r="E30" i="9"/>
  <c r="D30" i="9"/>
  <c r="C30" i="9"/>
  <c r="M29" i="9"/>
  <c r="L29" i="9"/>
  <c r="K29" i="9"/>
  <c r="J29" i="9"/>
  <c r="I29" i="9"/>
  <c r="H29" i="9"/>
  <c r="K30" i="11"/>
  <c r="G29" i="9"/>
  <c r="F29" i="9"/>
  <c r="E29" i="9"/>
  <c r="D29" i="9"/>
  <c r="C29" i="9"/>
  <c r="M28" i="9"/>
  <c r="L28" i="9"/>
  <c r="K28" i="9"/>
  <c r="J28" i="9"/>
  <c r="I28" i="9"/>
  <c r="H28" i="9"/>
  <c r="G28" i="9"/>
  <c r="F28" i="9"/>
  <c r="E28" i="9"/>
  <c r="D28" i="9"/>
  <c r="C28" i="9"/>
  <c r="M27" i="9"/>
  <c r="L27" i="9"/>
  <c r="K27" i="9"/>
  <c r="J27" i="9"/>
  <c r="I27" i="9"/>
  <c r="H27" i="9"/>
  <c r="G27" i="9"/>
  <c r="F27" i="9"/>
  <c r="E27" i="9"/>
  <c r="D27" i="9"/>
  <c r="C27" i="9"/>
  <c r="M26" i="9"/>
  <c r="L26" i="9"/>
  <c r="K26" i="9"/>
  <c r="J26" i="9"/>
  <c r="I26" i="9"/>
  <c r="H26" i="9"/>
  <c r="K27" i="11"/>
  <c r="G26" i="9"/>
  <c r="F26" i="9"/>
  <c r="E26" i="9"/>
  <c r="D26" i="9"/>
  <c r="C26" i="9"/>
  <c r="M25" i="9"/>
  <c r="L25" i="9"/>
  <c r="K25" i="9"/>
  <c r="J25" i="9"/>
  <c r="I25" i="9"/>
  <c r="H25" i="9"/>
  <c r="K26" i="11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M22" i="9"/>
  <c r="L22" i="9"/>
  <c r="K22" i="9"/>
  <c r="J22" i="9"/>
  <c r="I22" i="9"/>
  <c r="H22" i="9"/>
  <c r="G22" i="9"/>
  <c r="F22" i="9"/>
  <c r="E22" i="9"/>
  <c r="D22" i="9"/>
  <c r="C22" i="9"/>
  <c r="M21" i="9"/>
  <c r="L21" i="9"/>
  <c r="K21" i="9"/>
  <c r="J21" i="9"/>
  <c r="I21" i="9"/>
  <c r="H21" i="9"/>
  <c r="K22" i="11" s="1"/>
  <c r="G21" i="9"/>
  <c r="F21" i="9"/>
  <c r="E21" i="9"/>
  <c r="D21" i="9"/>
  <c r="C21" i="9"/>
  <c r="M20" i="9"/>
  <c r="L20" i="9"/>
  <c r="K20" i="9"/>
  <c r="J20" i="9"/>
  <c r="I20" i="9"/>
  <c r="H20" i="9"/>
  <c r="K21" i="11" s="1"/>
  <c r="G20" i="9"/>
  <c r="F20" i="9"/>
  <c r="E20" i="9"/>
  <c r="D20" i="9"/>
  <c r="C20" i="9"/>
  <c r="M19" i="9"/>
  <c r="L19" i="9"/>
  <c r="K19" i="9"/>
  <c r="J19" i="9"/>
  <c r="I19" i="9"/>
  <c r="H19" i="9"/>
  <c r="G19" i="9"/>
  <c r="F19" i="9"/>
  <c r="E19" i="9"/>
  <c r="D19" i="9"/>
  <c r="C19" i="9"/>
  <c r="M18" i="9"/>
  <c r="L18" i="9"/>
  <c r="K18" i="9"/>
  <c r="J18" i="9"/>
  <c r="I18" i="9"/>
  <c r="H18" i="9"/>
  <c r="G18" i="9"/>
  <c r="F18" i="9"/>
  <c r="E18" i="9"/>
  <c r="D18" i="9"/>
  <c r="C18" i="9"/>
  <c r="M17" i="9"/>
  <c r="L17" i="9"/>
  <c r="K17" i="9"/>
  <c r="J17" i="9"/>
  <c r="I17" i="9"/>
  <c r="H17" i="9"/>
  <c r="K18" i="11" s="1"/>
  <c r="G17" i="9"/>
  <c r="F17" i="9"/>
  <c r="E17" i="9"/>
  <c r="D17" i="9"/>
  <c r="C17" i="9"/>
  <c r="M16" i="9"/>
  <c r="L16" i="9"/>
  <c r="K16" i="9"/>
  <c r="J16" i="9"/>
  <c r="I16" i="9"/>
  <c r="H16" i="9"/>
  <c r="G16" i="9"/>
  <c r="F16" i="9"/>
  <c r="E16" i="9"/>
  <c r="D16" i="9"/>
  <c r="C16" i="9"/>
  <c r="M15" i="9"/>
  <c r="L15" i="9"/>
  <c r="K15" i="9"/>
  <c r="J15" i="9"/>
  <c r="I15" i="9"/>
  <c r="H15" i="9"/>
  <c r="K16" i="11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K14" i="11" s="1"/>
  <c r="G13" i="9"/>
  <c r="F13" i="9"/>
  <c r="E13" i="9"/>
  <c r="D13" i="9"/>
  <c r="C13" i="9"/>
  <c r="M12" i="9"/>
  <c r="U13" i="11"/>
  <c r="L12" i="9"/>
  <c r="K12" i="9"/>
  <c r="J12" i="9"/>
  <c r="I12" i="9"/>
  <c r="H12" i="9"/>
  <c r="G12" i="9"/>
  <c r="F12" i="9"/>
  <c r="E12" i="9"/>
  <c r="D12" i="9"/>
  <c r="C12" i="9"/>
  <c r="M11" i="9"/>
  <c r="L11" i="9"/>
  <c r="K11" i="9"/>
  <c r="J11" i="9"/>
  <c r="I11" i="9"/>
  <c r="H11" i="9"/>
  <c r="G11" i="9"/>
  <c r="F11" i="9"/>
  <c r="E11" i="9"/>
  <c r="D11" i="9"/>
  <c r="C11" i="9"/>
  <c r="M10" i="9"/>
  <c r="L10" i="9"/>
  <c r="K10" i="9"/>
  <c r="J10" i="9"/>
  <c r="I10" i="9"/>
  <c r="H10" i="9"/>
  <c r="K11" i="11"/>
  <c r="G10" i="9"/>
  <c r="F10" i="9"/>
  <c r="E10" i="9"/>
  <c r="D10" i="9"/>
  <c r="C10" i="9"/>
  <c r="M9" i="9"/>
  <c r="L9" i="9"/>
  <c r="K9" i="9"/>
  <c r="J9" i="9"/>
  <c r="I9" i="9"/>
  <c r="H9" i="9"/>
  <c r="K10" i="11"/>
  <c r="G9" i="9"/>
  <c r="F9" i="9"/>
  <c r="E9" i="9"/>
  <c r="D9" i="9"/>
  <c r="C9" i="9"/>
  <c r="M8" i="9"/>
  <c r="L8" i="9"/>
  <c r="K8" i="9"/>
  <c r="J8" i="9"/>
  <c r="I8" i="9"/>
  <c r="H8" i="9"/>
  <c r="G8" i="9"/>
  <c r="F8" i="9"/>
  <c r="E8" i="9"/>
  <c r="D8" i="9"/>
  <c r="C8" i="9"/>
  <c r="M7" i="9"/>
  <c r="L7" i="9"/>
  <c r="K7" i="9"/>
  <c r="J7" i="9"/>
  <c r="I7" i="9"/>
  <c r="H7" i="9"/>
  <c r="G7" i="9"/>
  <c r="F7" i="9"/>
  <c r="E7" i="9"/>
  <c r="D7" i="9"/>
  <c r="C7" i="9"/>
  <c r="M6" i="9"/>
  <c r="L6" i="9"/>
  <c r="K6" i="9"/>
  <c r="J6" i="9"/>
  <c r="I6" i="9"/>
  <c r="H6" i="9"/>
  <c r="G6" i="9"/>
  <c r="F6" i="9"/>
  <c r="E6" i="9"/>
  <c r="D6" i="9"/>
  <c r="C6" i="9"/>
  <c r="M5" i="9"/>
  <c r="L5" i="9"/>
  <c r="K5" i="9"/>
  <c r="J5" i="9"/>
  <c r="I5" i="9"/>
  <c r="H5" i="9"/>
  <c r="G5" i="9"/>
  <c r="F5" i="9"/>
  <c r="E5" i="9"/>
  <c r="D5" i="9"/>
  <c r="C5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3" i="12"/>
  <c r="K62" i="12"/>
  <c r="K61" i="12"/>
  <c r="K60" i="12"/>
  <c r="K58" i="12"/>
  <c r="K57" i="12"/>
  <c r="K56" i="12"/>
  <c r="K54" i="12"/>
  <c r="K53" i="12"/>
  <c r="K52" i="12"/>
  <c r="K50" i="12"/>
  <c r="K49" i="12"/>
  <c r="K48" i="12"/>
  <c r="K46" i="12"/>
  <c r="K45" i="12"/>
  <c r="K44" i="12"/>
  <c r="K42" i="12"/>
  <c r="K41" i="12"/>
  <c r="K40" i="12"/>
  <c r="K38" i="12"/>
  <c r="K37" i="12"/>
  <c r="K36" i="12"/>
  <c r="K34" i="12"/>
  <c r="K33" i="12"/>
  <c r="K32" i="12"/>
  <c r="K30" i="12"/>
  <c r="K29" i="12"/>
  <c r="K28" i="12"/>
  <c r="K26" i="12"/>
  <c r="K25" i="12"/>
  <c r="K24" i="12"/>
  <c r="K22" i="12"/>
  <c r="K21" i="12"/>
  <c r="K20" i="12"/>
  <c r="K18" i="12"/>
  <c r="K17" i="12"/>
  <c r="K16" i="12"/>
  <c r="K14" i="12"/>
  <c r="K13" i="12"/>
  <c r="K12" i="12"/>
  <c r="K10" i="12"/>
  <c r="K9" i="12"/>
  <c r="K8" i="12"/>
  <c r="K63" i="11"/>
  <c r="K61" i="11"/>
  <c r="K60" i="11"/>
  <c r="K59" i="11"/>
  <c r="K57" i="11"/>
  <c r="K56" i="11"/>
  <c r="K55" i="11"/>
  <c r="K53" i="11"/>
  <c r="K52" i="11"/>
  <c r="K51" i="11"/>
  <c r="K49" i="11"/>
  <c r="K48" i="11"/>
  <c r="K47" i="11"/>
  <c r="K45" i="11"/>
  <c r="K44" i="11"/>
  <c r="K41" i="11"/>
  <c r="K40" i="11"/>
  <c r="K39" i="11"/>
  <c r="K36" i="11"/>
  <c r="K35" i="11"/>
  <c r="K33" i="11"/>
  <c r="K31" i="11"/>
  <c r="K29" i="11"/>
  <c r="K28" i="11"/>
  <c r="K25" i="11"/>
  <c r="K24" i="11"/>
  <c r="K23" i="11"/>
  <c r="K20" i="11"/>
  <c r="K19" i="11"/>
  <c r="K17" i="11"/>
  <c r="K15" i="11"/>
  <c r="K13" i="11"/>
  <c r="K12" i="11"/>
  <c r="K9" i="11"/>
  <c r="K8" i="11"/>
  <c r="K7" i="11"/>
  <c r="V63" i="16"/>
  <c r="U63" i="16"/>
  <c r="T63" i="16"/>
  <c r="S63" i="16"/>
  <c r="R63" i="16"/>
  <c r="Q63" i="16"/>
  <c r="P63" i="16"/>
  <c r="O63" i="16"/>
  <c r="N63" i="16"/>
  <c r="M63" i="16"/>
  <c r="L63" i="16"/>
  <c r="J63" i="16"/>
  <c r="I63" i="16"/>
  <c r="H63" i="16"/>
  <c r="G63" i="16"/>
  <c r="F63" i="16"/>
  <c r="E63" i="16"/>
  <c r="D63" i="16"/>
  <c r="C63" i="16"/>
  <c r="B63" i="16"/>
  <c r="V62" i="16"/>
  <c r="U62" i="16"/>
  <c r="T62" i="16"/>
  <c r="S62" i="16"/>
  <c r="R62" i="16"/>
  <c r="Q62" i="16"/>
  <c r="P62" i="16"/>
  <c r="O62" i="16"/>
  <c r="N62" i="16"/>
  <c r="M62" i="16"/>
  <c r="L62" i="16"/>
  <c r="J62" i="16"/>
  <c r="I62" i="16"/>
  <c r="H62" i="16"/>
  <c r="G62" i="16"/>
  <c r="F62" i="16"/>
  <c r="E62" i="16"/>
  <c r="D62" i="16"/>
  <c r="C62" i="16"/>
  <c r="B62" i="16"/>
  <c r="V61" i="16"/>
  <c r="U61" i="16"/>
  <c r="T61" i="16"/>
  <c r="S61" i="16"/>
  <c r="R61" i="16"/>
  <c r="Q61" i="16"/>
  <c r="P61" i="16"/>
  <c r="O61" i="16"/>
  <c r="N61" i="16"/>
  <c r="M61" i="16"/>
  <c r="L61" i="16"/>
  <c r="J61" i="16"/>
  <c r="I61" i="16"/>
  <c r="H61" i="16"/>
  <c r="G61" i="16"/>
  <c r="F61" i="16"/>
  <c r="E61" i="16"/>
  <c r="D61" i="16"/>
  <c r="C61" i="16"/>
  <c r="B61" i="16"/>
  <c r="V60" i="16"/>
  <c r="U60" i="16"/>
  <c r="T60" i="16"/>
  <c r="S60" i="16"/>
  <c r="R60" i="16"/>
  <c r="Q60" i="16"/>
  <c r="P60" i="16"/>
  <c r="O60" i="16"/>
  <c r="N60" i="16"/>
  <c r="M60" i="16"/>
  <c r="L60" i="16"/>
  <c r="J60" i="16"/>
  <c r="I60" i="16"/>
  <c r="H60" i="16"/>
  <c r="G60" i="16"/>
  <c r="F60" i="16"/>
  <c r="E60" i="16"/>
  <c r="D60" i="16"/>
  <c r="C60" i="16"/>
  <c r="B60" i="16"/>
  <c r="V59" i="16"/>
  <c r="U59" i="16"/>
  <c r="T59" i="16"/>
  <c r="S59" i="16"/>
  <c r="R59" i="16"/>
  <c r="Q59" i="16"/>
  <c r="P59" i="16"/>
  <c r="O59" i="16"/>
  <c r="N59" i="16"/>
  <c r="M59" i="16"/>
  <c r="L59" i="16"/>
  <c r="J59" i="16"/>
  <c r="I59" i="16"/>
  <c r="H59" i="16"/>
  <c r="G59" i="16"/>
  <c r="F59" i="16"/>
  <c r="E59" i="16"/>
  <c r="D59" i="16"/>
  <c r="C59" i="16"/>
  <c r="B59" i="16"/>
  <c r="V58" i="16"/>
  <c r="U58" i="16"/>
  <c r="T58" i="16"/>
  <c r="S58" i="16"/>
  <c r="R58" i="16"/>
  <c r="Q58" i="16"/>
  <c r="P58" i="16"/>
  <c r="O58" i="16"/>
  <c r="N58" i="16"/>
  <c r="M58" i="16"/>
  <c r="L58" i="16"/>
  <c r="J58" i="16"/>
  <c r="I58" i="16"/>
  <c r="H58" i="16"/>
  <c r="G58" i="16"/>
  <c r="F58" i="16"/>
  <c r="E58" i="16"/>
  <c r="D58" i="16"/>
  <c r="C58" i="16"/>
  <c r="B58" i="16"/>
  <c r="V57" i="16"/>
  <c r="U57" i="16"/>
  <c r="T57" i="16"/>
  <c r="S57" i="16"/>
  <c r="R57" i="16"/>
  <c r="Q57" i="16"/>
  <c r="P57" i="16"/>
  <c r="O57" i="16"/>
  <c r="N57" i="16"/>
  <c r="M57" i="16"/>
  <c r="L57" i="16"/>
  <c r="J57" i="16"/>
  <c r="I57" i="16"/>
  <c r="H57" i="16"/>
  <c r="G57" i="16"/>
  <c r="F57" i="16"/>
  <c r="E57" i="16"/>
  <c r="D57" i="16"/>
  <c r="C57" i="16"/>
  <c r="B57" i="16"/>
  <c r="V56" i="16"/>
  <c r="U56" i="16"/>
  <c r="T56" i="16"/>
  <c r="S56" i="16"/>
  <c r="R56" i="16"/>
  <c r="Q56" i="16"/>
  <c r="P56" i="16"/>
  <c r="O56" i="16"/>
  <c r="N56" i="16"/>
  <c r="M56" i="16"/>
  <c r="L56" i="16"/>
  <c r="J56" i="16"/>
  <c r="I56" i="16"/>
  <c r="H56" i="16"/>
  <c r="G56" i="16"/>
  <c r="F56" i="16"/>
  <c r="E56" i="16"/>
  <c r="D56" i="16"/>
  <c r="C56" i="16"/>
  <c r="B56" i="16"/>
  <c r="V55" i="16"/>
  <c r="U55" i="16"/>
  <c r="T55" i="16"/>
  <c r="S55" i="16"/>
  <c r="R55" i="16"/>
  <c r="Q55" i="16"/>
  <c r="P55" i="16"/>
  <c r="O55" i="16"/>
  <c r="N55" i="16"/>
  <c r="M55" i="16"/>
  <c r="L55" i="16"/>
  <c r="J55" i="16"/>
  <c r="I55" i="16"/>
  <c r="H55" i="16"/>
  <c r="G55" i="16"/>
  <c r="F55" i="16"/>
  <c r="E55" i="16"/>
  <c r="D55" i="16"/>
  <c r="C55" i="16"/>
  <c r="B55" i="16"/>
  <c r="V54" i="16"/>
  <c r="U54" i="16"/>
  <c r="T54" i="16"/>
  <c r="S54" i="16"/>
  <c r="R54" i="16"/>
  <c r="Q54" i="16"/>
  <c r="P54" i="16"/>
  <c r="O54" i="16"/>
  <c r="N54" i="16"/>
  <c r="M54" i="16"/>
  <c r="L54" i="16"/>
  <c r="J54" i="16"/>
  <c r="I54" i="16"/>
  <c r="H54" i="16"/>
  <c r="G54" i="16"/>
  <c r="F54" i="16"/>
  <c r="E54" i="16"/>
  <c r="D54" i="16"/>
  <c r="C54" i="16"/>
  <c r="B54" i="16"/>
  <c r="V53" i="16"/>
  <c r="U53" i="16"/>
  <c r="T53" i="16"/>
  <c r="S53" i="16"/>
  <c r="R53" i="16"/>
  <c r="Q53" i="16"/>
  <c r="P53" i="16"/>
  <c r="O53" i="16"/>
  <c r="N53" i="16"/>
  <c r="M53" i="16"/>
  <c r="L53" i="16"/>
  <c r="J53" i="16"/>
  <c r="I53" i="16"/>
  <c r="H53" i="16"/>
  <c r="G53" i="16"/>
  <c r="F53" i="16"/>
  <c r="E53" i="16"/>
  <c r="D53" i="16"/>
  <c r="C53" i="16"/>
  <c r="B53" i="16"/>
  <c r="V52" i="16"/>
  <c r="U52" i="16"/>
  <c r="T52" i="16"/>
  <c r="S52" i="16"/>
  <c r="R52" i="16"/>
  <c r="Q52" i="16"/>
  <c r="P52" i="16"/>
  <c r="O52" i="16"/>
  <c r="N52" i="16"/>
  <c r="M52" i="16"/>
  <c r="L52" i="16"/>
  <c r="J52" i="16"/>
  <c r="I52" i="16"/>
  <c r="H52" i="16"/>
  <c r="G52" i="16"/>
  <c r="F52" i="16"/>
  <c r="E52" i="16"/>
  <c r="D52" i="16"/>
  <c r="C52" i="16"/>
  <c r="B52" i="16"/>
  <c r="V51" i="16"/>
  <c r="U51" i="16"/>
  <c r="T51" i="16"/>
  <c r="S51" i="16"/>
  <c r="R51" i="16"/>
  <c r="Q51" i="16"/>
  <c r="P51" i="16"/>
  <c r="O51" i="16"/>
  <c r="N51" i="16"/>
  <c r="M51" i="16"/>
  <c r="L51" i="16"/>
  <c r="J51" i="16"/>
  <c r="I51" i="16"/>
  <c r="H51" i="16"/>
  <c r="G51" i="16"/>
  <c r="F51" i="16"/>
  <c r="E51" i="16"/>
  <c r="D51" i="16"/>
  <c r="C51" i="16"/>
  <c r="B51" i="16"/>
  <c r="V50" i="16"/>
  <c r="U50" i="16"/>
  <c r="T50" i="16"/>
  <c r="S50" i="16"/>
  <c r="R50" i="16"/>
  <c r="Q50" i="16"/>
  <c r="P50" i="16"/>
  <c r="O50" i="16"/>
  <c r="N50" i="16"/>
  <c r="M50" i="16"/>
  <c r="L50" i="16"/>
  <c r="J50" i="16"/>
  <c r="I50" i="16"/>
  <c r="H50" i="16"/>
  <c r="G50" i="16"/>
  <c r="F50" i="16"/>
  <c r="E50" i="16"/>
  <c r="D50" i="16"/>
  <c r="C50" i="16"/>
  <c r="B50" i="16"/>
  <c r="V49" i="16"/>
  <c r="U49" i="16"/>
  <c r="T49" i="16"/>
  <c r="S49" i="16"/>
  <c r="R49" i="16"/>
  <c r="Q49" i="16"/>
  <c r="P49" i="16"/>
  <c r="O49" i="16"/>
  <c r="N49" i="16"/>
  <c r="M49" i="16"/>
  <c r="L49" i="16"/>
  <c r="J49" i="16"/>
  <c r="I49" i="16"/>
  <c r="H49" i="16"/>
  <c r="G49" i="16"/>
  <c r="F49" i="16"/>
  <c r="E49" i="16"/>
  <c r="D49" i="16"/>
  <c r="C49" i="16"/>
  <c r="B49" i="16"/>
  <c r="V48" i="16"/>
  <c r="U48" i="16"/>
  <c r="T48" i="16"/>
  <c r="S48" i="16"/>
  <c r="R48" i="16"/>
  <c r="Q48" i="16"/>
  <c r="P48" i="16"/>
  <c r="O48" i="16"/>
  <c r="N48" i="16"/>
  <c r="M48" i="16"/>
  <c r="L48" i="16"/>
  <c r="J48" i="16"/>
  <c r="I48" i="16"/>
  <c r="H48" i="16"/>
  <c r="G48" i="16"/>
  <c r="F48" i="16"/>
  <c r="E48" i="16"/>
  <c r="D48" i="16"/>
  <c r="C48" i="16"/>
  <c r="B48" i="16"/>
  <c r="V47" i="16"/>
  <c r="U47" i="16"/>
  <c r="T47" i="16"/>
  <c r="S47" i="16"/>
  <c r="R47" i="16"/>
  <c r="Q47" i="16"/>
  <c r="P47" i="16"/>
  <c r="O47" i="16"/>
  <c r="N47" i="16"/>
  <c r="M47" i="16"/>
  <c r="L47" i="16"/>
  <c r="J47" i="16"/>
  <c r="I47" i="16"/>
  <c r="H47" i="16"/>
  <c r="G47" i="16"/>
  <c r="F47" i="16"/>
  <c r="E47" i="16"/>
  <c r="D47" i="16"/>
  <c r="C47" i="16"/>
  <c r="B47" i="16"/>
  <c r="V46" i="16"/>
  <c r="U46" i="16"/>
  <c r="T46" i="16"/>
  <c r="S46" i="16"/>
  <c r="R46" i="16"/>
  <c r="Q46" i="16"/>
  <c r="P46" i="16"/>
  <c r="O46" i="16"/>
  <c r="N46" i="16"/>
  <c r="M46" i="16"/>
  <c r="L46" i="16"/>
  <c r="J46" i="16"/>
  <c r="I46" i="16"/>
  <c r="H46" i="16"/>
  <c r="G46" i="16"/>
  <c r="F46" i="16"/>
  <c r="E46" i="16"/>
  <c r="D46" i="16"/>
  <c r="C46" i="16"/>
  <c r="B46" i="16"/>
  <c r="V45" i="16"/>
  <c r="U45" i="16"/>
  <c r="T45" i="16"/>
  <c r="S45" i="16"/>
  <c r="R45" i="16"/>
  <c r="Q45" i="16"/>
  <c r="P45" i="16"/>
  <c r="O45" i="16"/>
  <c r="N45" i="16"/>
  <c r="M45" i="16"/>
  <c r="L45" i="16"/>
  <c r="J45" i="16"/>
  <c r="I45" i="16"/>
  <c r="H45" i="16"/>
  <c r="G45" i="16"/>
  <c r="F45" i="16"/>
  <c r="E45" i="16"/>
  <c r="D45" i="16"/>
  <c r="C45" i="16"/>
  <c r="B45" i="16"/>
  <c r="V44" i="16"/>
  <c r="U44" i="16"/>
  <c r="T44" i="16"/>
  <c r="S44" i="16"/>
  <c r="R44" i="16"/>
  <c r="Q44" i="16"/>
  <c r="P44" i="16"/>
  <c r="O44" i="16"/>
  <c r="N44" i="16"/>
  <c r="M44" i="16"/>
  <c r="L44" i="16"/>
  <c r="J44" i="16"/>
  <c r="I44" i="16"/>
  <c r="H44" i="16"/>
  <c r="G44" i="16"/>
  <c r="F44" i="16"/>
  <c r="E44" i="16"/>
  <c r="D44" i="16"/>
  <c r="C44" i="16"/>
  <c r="B44" i="16"/>
  <c r="V43" i="16"/>
  <c r="U43" i="16"/>
  <c r="T43" i="16"/>
  <c r="S43" i="16"/>
  <c r="R43" i="16"/>
  <c r="Q43" i="16"/>
  <c r="P43" i="16"/>
  <c r="O43" i="16"/>
  <c r="N43" i="16"/>
  <c r="M43" i="16"/>
  <c r="L43" i="16"/>
  <c r="J43" i="16"/>
  <c r="I43" i="16"/>
  <c r="H43" i="16"/>
  <c r="G43" i="16"/>
  <c r="F43" i="16"/>
  <c r="E43" i="16"/>
  <c r="D43" i="16"/>
  <c r="C43" i="16"/>
  <c r="B43" i="16"/>
  <c r="V42" i="16"/>
  <c r="U42" i="16"/>
  <c r="T42" i="16"/>
  <c r="S42" i="16"/>
  <c r="R42" i="16"/>
  <c r="Q42" i="16"/>
  <c r="P42" i="16"/>
  <c r="O42" i="16"/>
  <c r="N42" i="16"/>
  <c r="M42" i="16"/>
  <c r="L42" i="16"/>
  <c r="J42" i="16"/>
  <c r="I42" i="16"/>
  <c r="H42" i="16"/>
  <c r="G42" i="16"/>
  <c r="F42" i="16"/>
  <c r="E42" i="16"/>
  <c r="D42" i="16"/>
  <c r="C42" i="16"/>
  <c r="B42" i="16"/>
  <c r="V41" i="16"/>
  <c r="U41" i="16"/>
  <c r="T41" i="16"/>
  <c r="S41" i="16"/>
  <c r="R41" i="16"/>
  <c r="Q41" i="16"/>
  <c r="P41" i="16"/>
  <c r="O41" i="16"/>
  <c r="N41" i="16"/>
  <c r="M41" i="16"/>
  <c r="L41" i="16"/>
  <c r="J41" i="16"/>
  <c r="I41" i="16"/>
  <c r="H41" i="16"/>
  <c r="G41" i="16"/>
  <c r="F41" i="16"/>
  <c r="E41" i="16"/>
  <c r="D41" i="16"/>
  <c r="C41" i="16"/>
  <c r="B41" i="16"/>
  <c r="V40" i="16"/>
  <c r="U40" i="16"/>
  <c r="T40" i="16"/>
  <c r="S40" i="16"/>
  <c r="R40" i="16"/>
  <c r="Q40" i="16"/>
  <c r="P40" i="16"/>
  <c r="O40" i="16"/>
  <c r="N40" i="16"/>
  <c r="M40" i="16"/>
  <c r="L40" i="16"/>
  <c r="J40" i="16"/>
  <c r="I40" i="16"/>
  <c r="H40" i="16"/>
  <c r="G40" i="16"/>
  <c r="F40" i="16"/>
  <c r="E40" i="16"/>
  <c r="D40" i="16"/>
  <c r="C40" i="16"/>
  <c r="B40" i="16"/>
  <c r="V39" i="16"/>
  <c r="U39" i="16"/>
  <c r="T39" i="16"/>
  <c r="S39" i="16"/>
  <c r="R39" i="16"/>
  <c r="Q39" i="16"/>
  <c r="P39" i="16"/>
  <c r="O39" i="16"/>
  <c r="N39" i="16"/>
  <c r="M39" i="16"/>
  <c r="L39" i="16"/>
  <c r="J39" i="16"/>
  <c r="I39" i="16"/>
  <c r="H39" i="16"/>
  <c r="G39" i="16"/>
  <c r="F39" i="16"/>
  <c r="E39" i="16"/>
  <c r="D39" i="16"/>
  <c r="C39" i="16"/>
  <c r="B39" i="16"/>
  <c r="V38" i="16"/>
  <c r="U38" i="16"/>
  <c r="T38" i="16"/>
  <c r="S38" i="16"/>
  <c r="R38" i="16"/>
  <c r="Q38" i="16"/>
  <c r="P38" i="16"/>
  <c r="O38" i="16"/>
  <c r="N38" i="16"/>
  <c r="M38" i="16"/>
  <c r="L38" i="16"/>
  <c r="J38" i="16"/>
  <c r="I38" i="16"/>
  <c r="H38" i="16"/>
  <c r="G38" i="16"/>
  <c r="F38" i="16"/>
  <c r="E38" i="16"/>
  <c r="D38" i="16"/>
  <c r="C38" i="16"/>
  <c r="B38" i="16"/>
  <c r="V37" i="16"/>
  <c r="U37" i="16"/>
  <c r="T37" i="16"/>
  <c r="S37" i="16"/>
  <c r="R37" i="16"/>
  <c r="Q37" i="16"/>
  <c r="P37" i="16"/>
  <c r="O37" i="16"/>
  <c r="N37" i="16"/>
  <c r="M37" i="16"/>
  <c r="L37" i="16"/>
  <c r="J37" i="16"/>
  <c r="I37" i="16"/>
  <c r="H37" i="16"/>
  <c r="G37" i="16"/>
  <c r="F37" i="16"/>
  <c r="E37" i="16"/>
  <c r="D37" i="16"/>
  <c r="C37" i="16"/>
  <c r="B37" i="16"/>
  <c r="V36" i="16"/>
  <c r="U36" i="16"/>
  <c r="T36" i="16"/>
  <c r="S36" i="16"/>
  <c r="R36" i="16"/>
  <c r="Q36" i="16"/>
  <c r="P36" i="16"/>
  <c r="O36" i="16"/>
  <c r="N36" i="16"/>
  <c r="M36" i="16"/>
  <c r="L36" i="16"/>
  <c r="J36" i="16"/>
  <c r="I36" i="16"/>
  <c r="H36" i="16"/>
  <c r="G36" i="16"/>
  <c r="F36" i="16"/>
  <c r="E36" i="16"/>
  <c r="D36" i="16"/>
  <c r="C36" i="16"/>
  <c r="B36" i="16"/>
  <c r="V35" i="16"/>
  <c r="U35" i="16"/>
  <c r="T35" i="16"/>
  <c r="S35" i="16"/>
  <c r="R35" i="16"/>
  <c r="Q35" i="16"/>
  <c r="P35" i="16"/>
  <c r="O35" i="16"/>
  <c r="N35" i="16"/>
  <c r="M35" i="16"/>
  <c r="L35" i="16"/>
  <c r="J35" i="16"/>
  <c r="I35" i="16"/>
  <c r="H35" i="16"/>
  <c r="G35" i="16"/>
  <c r="F35" i="16"/>
  <c r="E35" i="16"/>
  <c r="D35" i="16"/>
  <c r="C35" i="16"/>
  <c r="B35" i="16"/>
  <c r="V34" i="16"/>
  <c r="U34" i="16"/>
  <c r="T34" i="16"/>
  <c r="S34" i="16"/>
  <c r="R34" i="16"/>
  <c r="Q34" i="16"/>
  <c r="P34" i="16"/>
  <c r="O34" i="16"/>
  <c r="N34" i="16"/>
  <c r="M34" i="16"/>
  <c r="L34" i="16"/>
  <c r="J34" i="16"/>
  <c r="I34" i="16"/>
  <c r="H34" i="16"/>
  <c r="G34" i="16"/>
  <c r="F34" i="16"/>
  <c r="E34" i="16"/>
  <c r="D34" i="16"/>
  <c r="C34" i="16"/>
  <c r="B34" i="16"/>
  <c r="V33" i="16"/>
  <c r="U33" i="16"/>
  <c r="T33" i="16"/>
  <c r="S33" i="16"/>
  <c r="R33" i="16"/>
  <c r="Q33" i="16"/>
  <c r="P33" i="16"/>
  <c r="O33" i="16"/>
  <c r="N33" i="16"/>
  <c r="M33" i="16"/>
  <c r="L33" i="16"/>
  <c r="J33" i="16"/>
  <c r="I33" i="16"/>
  <c r="H33" i="16"/>
  <c r="G33" i="16"/>
  <c r="F33" i="16"/>
  <c r="E33" i="16"/>
  <c r="D33" i="16"/>
  <c r="C33" i="16"/>
  <c r="B33" i="16"/>
  <c r="V32" i="16"/>
  <c r="U32" i="16"/>
  <c r="T32" i="16"/>
  <c r="S32" i="16"/>
  <c r="R32" i="16"/>
  <c r="Q32" i="16"/>
  <c r="P32" i="16"/>
  <c r="O32" i="16"/>
  <c r="N32" i="16"/>
  <c r="M32" i="16"/>
  <c r="L32" i="16"/>
  <c r="J32" i="16"/>
  <c r="I32" i="16"/>
  <c r="H32" i="16"/>
  <c r="G32" i="16"/>
  <c r="F32" i="16"/>
  <c r="E32" i="16"/>
  <c r="D32" i="16"/>
  <c r="C32" i="16"/>
  <c r="B32" i="16"/>
  <c r="V31" i="16"/>
  <c r="U31" i="16"/>
  <c r="T31" i="16"/>
  <c r="S31" i="16"/>
  <c r="R31" i="16"/>
  <c r="Q31" i="16"/>
  <c r="P31" i="16"/>
  <c r="O31" i="16"/>
  <c r="N31" i="16"/>
  <c r="M31" i="16"/>
  <c r="L31" i="16"/>
  <c r="J31" i="16"/>
  <c r="I31" i="16"/>
  <c r="H31" i="16"/>
  <c r="G31" i="16"/>
  <c r="F31" i="16"/>
  <c r="E31" i="16"/>
  <c r="D31" i="16"/>
  <c r="C31" i="16"/>
  <c r="B31" i="16"/>
  <c r="V30" i="16"/>
  <c r="U30" i="16"/>
  <c r="T30" i="16"/>
  <c r="S30" i="16"/>
  <c r="R30" i="16"/>
  <c r="Q30" i="16"/>
  <c r="P30" i="16"/>
  <c r="O30" i="16"/>
  <c r="N30" i="16"/>
  <c r="M30" i="16"/>
  <c r="L30" i="16"/>
  <c r="J30" i="16"/>
  <c r="I30" i="16"/>
  <c r="H30" i="16"/>
  <c r="G30" i="16"/>
  <c r="F30" i="16"/>
  <c r="E30" i="16"/>
  <c r="D30" i="16"/>
  <c r="C30" i="16"/>
  <c r="B30" i="16"/>
  <c r="V29" i="16"/>
  <c r="U29" i="16"/>
  <c r="T29" i="16"/>
  <c r="S29" i="16"/>
  <c r="R29" i="16"/>
  <c r="Q29" i="16"/>
  <c r="P29" i="16"/>
  <c r="O29" i="16"/>
  <c r="N29" i="16"/>
  <c r="M29" i="16"/>
  <c r="L29" i="16"/>
  <c r="J29" i="16"/>
  <c r="I29" i="16"/>
  <c r="H29" i="16"/>
  <c r="G29" i="16"/>
  <c r="F29" i="16"/>
  <c r="E29" i="16"/>
  <c r="D29" i="16"/>
  <c r="C29" i="16"/>
  <c r="B29" i="16"/>
  <c r="V28" i="16"/>
  <c r="U28" i="16"/>
  <c r="T28" i="16"/>
  <c r="S28" i="16"/>
  <c r="R28" i="16"/>
  <c r="Q28" i="16"/>
  <c r="P28" i="16"/>
  <c r="O28" i="16"/>
  <c r="N28" i="16"/>
  <c r="M28" i="16"/>
  <c r="L28" i="16"/>
  <c r="J28" i="16"/>
  <c r="I28" i="16"/>
  <c r="H28" i="16"/>
  <c r="G28" i="16"/>
  <c r="F28" i="16"/>
  <c r="E28" i="16"/>
  <c r="D28" i="16"/>
  <c r="C28" i="16"/>
  <c r="B28" i="16"/>
  <c r="V27" i="16"/>
  <c r="U27" i="16"/>
  <c r="T27" i="16"/>
  <c r="S27" i="16"/>
  <c r="R27" i="16"/>
  <c r="Q27" i="16"/>
  <c r="P27" i="16"/>
  <c r="O27" i="16"/>
  <c r="N27" i="16"/>
  <c r="M27" i="16"/>
  <c r="L27" i="16"/>
  <c r="J27" i="16"/>
  <c r="I27" i="16"/>
  <c r="H27" i="16"/>
  <c r="G27" i="16"/>
  <c r="F27" i="16"/>
  <c r="E27" i="16"/>
  <c r="D27" i="16"/>
  <c r="C27" i="16"/>
  <c r="B27" i="16"/>
  <c r="V26" i="16"/>
  <c r="U26" i="16"/>
  <c r="T26" i="16"/>
  <c r="S26" i="16"/>
  <c r="R26" i="16"/>
  <c r="Q26" i="16"/>
  <c r="P26" i="16"/>
  <c r="O26" i="16"/>
  <c r="N26" i="16"/>
  <c r="M26" i="16"/>
  <c r="L26" i="16"/>
  <c r="J26" i="16"/>
  <c r="I26" i="16"/>
  <c r="H26" i="16"/>
  <c r="G26" i="16"/>
  <c r="F26" i="16"/>
  <c r="E26" i="16"/>
  <c r="D26" i="16"/>
  <c r="C26" i="16"/>
  <c r="B26" i="16"/>
  <c r="V25" i="16"/>
  <c r="U25" i="16"/>
  <c r="T25" i="16"/>
  <c r="S25" i="16"/>
  <c r="R25" i="16"/>
  <c r="Q25" i="16"/>
  <c r="P25" i="16"/>
  <c r="O25" i="16"/>
  <c r="N25" i="16"/>
  <c r="M25" i="16"/>
  <c r="L25" i="16"/>
  <c r="J25" i="16"/>
  <c r="I25" i="16"/>
  <c r="H25" i="16"/>
  <c r="G25" i="16"/>
  <c r="F25" i="16"/>
  <c r="E25" i="16"/>
  <c r="D25" i="16"/>
  <c r="C25" i="16"/>
  <c r="B25" i="16"/>
  <c r="V24" i="16"/>
  <c r="U24" i="16"/>
  <c r="T24" i="16"/>
  <c r="S24" i="16"/>
  <c r="R24" i="16"/>
  <c r="Q24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C24" i="16"/>
  <c r="B24" i="16"/>
  <c r="V23" i="16"/>
  <c r="U23" i="16"/>
  <c r="T23" i="16"/>
  <c r="S23" i="16"/>
  <c r="R23" i="16"/>
  <c r="Q23" i="16"/>
  <c r="P23" i="16"/>
  <c r="O23" i="16"/>
  <c r="N23" i="16"/>
  <c r="M23" i="16"/>
  <c r="L23" i="16"/>
  <c r="J23" i="16"/>
  <c r="I23" i="16"/>
  <c r="H23" i="16"/>
  <c r="G23" i="16"/>
  <c r="F23" i="16"/>
  <c r="E23" i="16"/>
  <c r="D23" i="16"/>
  <c r="C23" i="16"/>
  <c r="B23" i="16"/>
  <c r="V22" i="16"/>
  <c r="U22" i="16"/>
  <c r="T22" i="16"/>
  <c r="S22" i="16"/>
  <c r="R22" i="16"/>
  <c r="Q22" i="16"/>
  <c r="P22" i="16"/>
  <c r="O22" i="16"/>
  <c r="N22" i="16"/>
  <c r="M22" i="16"/>
  <c r="L22" i="16"/>
  <c r="J22" i="16"/>
  <c r="I22" i="16"/>
  <c r="H22" i="16"/>
  <c r="G22" i="16"/>
  <c r="F22" i="16"/>
  <c r="E22" i="16"/>
  <c r="D22" i="16"/>
  <c r="C22" i="16"/>
  <c r="B22" i="16"/>
  <c r="V21" i="16"/>
  <c r="U21" i="16"/>
  <c r="T21" i="16"/>
  <c r="S21" i="16"/>
  <c r="R21" i="16"/>
  <c r="Q21" i="16"/>
  <c r="P21" i="16"/>
  <c r="O21" i="16"/>
  <c r="N21" i="16"/>
  <c r="M21" i="16"/>
  <c r="L21" i="16"/>
  <c r="J21" i="16"/>
  <c r="I21" i="16"/>
  <c r="H21" i="16"/>
  <c r="G21" i="16"/>
  <c r="F21" i="16"/>
  <c r="E21" i="16"/>
  <c r="D21" i="16"/>
  <c r="C21" i="16"/>
  <c r="B21" i="16"/>
  <c r="V20" i="16"/>
  <c r="U20" i="16"/>
  <c r="T20" i="16"/>
  <c r="S20" i="16"/>
  <c r="R20" i="16"/>
  <c r="Q20" i="16"/>
  <c r="P20" i="16"/>
  <c r="O20" i="16"/>
  <c r="N20" i="16"/>
  <c r="M20" i="16"/>
  <c r="L20" i="16"/>
  <c r="J20" i="16"/>
  <c r="I20" i="16"/>
  <c r="H20" i="16"/>
  <c r="G20" i="16"/>
  <c r="F20" i="16"/>
  <c r="E20" i="16"/>
  <c r="D20" i="16"/>
  <c r="C20" i="16"/>
  <c r="B20" i="16"/>
  <c r="V19" i="16"/>
  <c r="U19" i="16"/>
  <c r="T19" i="16"/>
  <c r="S19" i="16"/>
  <c r="R19" i="16"/>
  <c r="Q19" i="16"/>
  <c r="P19" i="16"/>
  <c r="O19" i="16"/>
  <c r="N19" i="16"/>
  <c r="M19" i="16"/>
  <c r="L19" i="16"/>
  <c r="J19" i="16"/>
  <c r="I19" i="16"/>
  <c r="H19" i="16"/>
  <c r="G19" i="16"/>
  <c r="F19" i="16"/>
  <c r="E19" i="16"/>
  <c r="D19" i="16"/>
  <c r="C19" i="16"/>
  <c r="B19" i="16"/>
  <c r="V18" i="16"/>
  <c r="U18" i="16"/>
  <c r="T18" i="16"/>
  <c r="S18" i="16"/>
  <c r="R18" i="16"/>
  <c r="Q18" i="16"/>
  <c r="P18" i="16"/>
  <c r="O18" i="16"/>
  <c r="N18" i="16"/>
  <c r="M18" i="16"/>
  <c r="L18" i="16"/>
  <c r="J18" i="16"/>
  <c r="I18" i="16"/>
  <c r="H18" i="16"/>
  <c r="G18" i="16"/>
  <c r="F18" i="16"/>
  <c r="E18" i="16"/>
  <c r="D18" i="16"/>
  <c r="C18" i="16"/>
  <c r="B18" i="16"/>
  <c r="V17" i="16"/>
  <c r="U17" i="16"/>
  <c r="T17" i="16"/>
  <c r="S17" i="16"/>
  <c r="R17" i="16"/>
  <c r="Q17" i="16"/>
  <c r="P17" i="16"/>
  <c r="O17" i="16"/>
  <c r="N17" i="16"/>
  <c r="M17" i="16"/>
  <c r="L17" i="16"/>
  <c r="J17" i="16"/>
  <c r="I17" i="16"/>
  <c r="H17" i="16"/>
  <c r="G17" i="16"/>
  <c r="F17" i="16"/>
  <c r="E17" i="16"/>
  <c r="D17" i="16"/>
  <c r="C17" i="16"/>
  <c r="B17" i="16"/>
  <c r="V16" i="16"/>
  <c r="U16" i="16"/>
  <c r="T16" i="16"/>
  <c r="S16" i="16"/>
  <c r="R16" i="16"/>
  <c r="Q16" i="16"/>
  <c r="P16" i="16"/>
  <c r="O16" i="16"/>
  <c r="N16" i="16"/>
  <c r="M16" i="16"/>
  <c r="L16" i="16"/>
  <c r="J16" i="16"/>
  <c r="I16" i="16"/>
  <c r="H16" i="16"/>
  <c r="G16" i="16"/>
  <c r="F16" i="16"/>
  <c r="E16" i="16"/>
  <c r="D16" i="16"/>
  <c r="C16" i="16"/>
  <c r="B16" i="16"/>
  <c r="V15" i="16"/>
  <c r="U15" i="16"/>
  <c r="T15" i="16"/>
  <c r="S15" i="16"/>
  <c r="R15" i="16"/>
  <c r="Q15" i="16"/>
  <c r="P15" i="16"/>
  <c r="O15" i="16"/>
  <c r="N15" i="16"/>
  <c r="M15" i="16"/>
  <c r="L15" i="16"/>
  <c r="J15" i="16"/>
  <c r="I15" i="16"/>
  <c r="H15" i="16"/>
  <c r="G15" i="16"/>
  <c r="F15" i="16"/>
  <c r="E15" i="16"/>
  <c r="D15" i="16"/>
  <c r="C15" i="16"/>
  <c r="B15" i="16"/>
  <c r="V14" i="16"/>
  <c r="U14" i="16"/>
  <c r="T14" i="16"/>
  <c r="S14" i="16"/>
  <c r="R14" i="16"/>
  <c r="Q14" i="16"/>
  <c r="P14" i="16"/>
  <c r="O14" i="16"/>
  <c r="N14" i="16"/>
  <c r="M14" i="16"/>
  <c r="L14" i="16"/>
  <c r="J14" i="16"/>
  <c r="I14" i="16"/>
  <c r="H14" i="16"/>
  <c r="G14" i="16"/>
  <c r="F14" i="16"/>
  <c r="E14" i="16"/>
  <c r="D14" i="16"/>
  <c r="C14" i="16"/>
  <c r="B14" i="16"/>
  <c r="V13" i="16"/>
  <c r="U13" i="16"/>
  <c r="T13" i="16"/>
  <c r="S13" i="16"/>
  <c r="R13" i="16"/>
  <c r="Q13" i="16"/>
  <c r="P13" i="16"/>
  <c r="O13" i="16"/>
  <c r="N13" i="16"/>
  <c r="M13" i="16"/>
  <c r="L13" i="16"/>
  <c r="J13" i="16"/>
  <c r="I13" i="16"/>
  <c r="H13" i="16"/>
  <c r="G13" i="16"/>
  <c r="F13" i="16"/>
  <c r="E13" i="16"/>
  <c r="D13" i="16"/>
  <c r="C13" i="16"/>
  <c r="B13" i="16"/>
  <c r="V12" i="16"/>
  <c r="U12" i="16"/>
  <c r="T12" i="16"/>
  <c r="S12" i="16"/>
  <c r="R12" i="16"/>
  <c r="Q12" i="16"/>
  <c r="P12" i="16"/>
  <c r="O12" i="16"/>
  <c r="N12" i="16"/>
  <c r="M12" i="16"/>
  <c r="L12" i="16"/>
  <c r="J12" i="16"/>
  <c r="I12" i="16"/>
  <c r="H12" i="16"/>
  <c r="G12" i="16"/>
  <c r="F12" i="16"/>
  <c r="E12" i="16"/>
  <c r="D12" i="16"/>
  <c r="C12" i="16"/>
  <c r="B12" i="16"/>
  <c r="V11" i="16"/>
  <c r="U11" i="16"/>
  <c r="T11" i="16"/>
  <c r="S11" i="16"/>
  <c r="R11" i="16"/>
  <c r="Q11" i="16"/>
  <c r="P11" i="16"/>
  <c r="O11" i="16"/>
  <c r="N11" i="16"/>
  <c r="M11" i="16"/>
  <c r="L11" i="16"/>
  <c r="J11" i="16"/>
  <c r="I11" i="16"/>
  <c r="H11" i="16"/>
  <c r="G11" i="16"/>
  <c r="F11" i="16"/>
  <c r="E11" i="16"/>
  <c r="D11" i="16"/>
  <c r="C11" i="16"/>
  <c r="B11" i="16"/>
  <c r="V10" i="16"/>
  <c r="U10" i="16"/>
  <c r="T10" i="16"/>
  <c r="S10" i="16"/>
  <c r="R10" i="16"/>
  <c r="Q10" i="16"/>
  <c r="P10" i="16"/>
  <c r="O10" i="16"/>
  <c r="N10" i="16"/>
  <c r="M10" i="16"/>
  <c r="L10" i="16"/>
  <c r="J10" i="16"/>
  <c r="I10" i="16"/>
  <c r="H10" i="16"/>
  <c r="G10" i="16"/>
  <c r="F10" i="16"/>
  <c r="E10" i="16"/>
  <c r="D10" i="16"/>
  <c r="C10" i="16"/>
  <c r="B10" i="16"/>
  <c r="V9" i="16"/>
  <c r="U9" i="16"/>
  <c r="T9" i="16"/>
  <c r="S9" i="16"/>
  <c r="R9" i="16"/>
  <c r="Q9" i="16"/>
  <c r="P9" i="16"/>
  <c r="O9" i="16"/>
  <c r="N9" i="16"/>
  <c r="M9" i="16"/>
  <c r="L9" i="16"/>
  <c r="J9" i="16"/>
  <c r="I9" i="16"/>
  <c r="H9" i="16"/>
  <c r="G9" i="16"/>
  <c r="F9" i="16"/>
  <c r="E9" i="16"/>
  <c r="D9" i="16"/>
  <c r="C9" i="16"/>
  <c r="B9" i="16"/>
  <c r="V8" i="16"/>
  <c r="U8" i="16"/>
  <c r="T8" i="16"/>
  <c r="S8" i="16"/>
  <c r="R8" i="16"/>
  <c r="Q8" i="16"/>
  <c r="P8" i="16"/>
  <c r="O8" i="16"/>
  <c r="N8" i="16"/>
  <c r="M8" i="16"/>
  <c r="L8" i="16"/>
  <c r="J8" i="16"/>
  <c r="I8" i="16"/>
  <c r="H8" i="16"/>
  <c r="G8" i="16"/>
  <c r="F8" i="16"/>
  <c r="E8" i="16"/>
  <c r="D8" i="16"/>
  <c r="C8" i="16"/>
  <c r="B8" i="16"/>
  <c r="V7" i="16"/>
  <c r="U7" i="16"/>
  <c r="T7" i="16"/>
  <c r="S7" i="16"/>
  <c r="R7" i="16"/>
  <c r="Q7" i="16"/>
  <c r="P7" i="16"/>
  <c r="O7" i="16"/>
  <c r="N7" i="16"/>
  <c r="M7" i="16"/>
  <c r="L7" i="16"/>
  <c r="J7" i="16"/>
  <c r="I7" i="16"/>
  <c r="H7" i="16"/>
  <c r="G7" i="16"/>
  <c r="F7" i="16"/>
  <c r="E7" i="16"/>
  <c r="D7" i="16"/>
  <c r="C7" i="16"/>
  <c r="B7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V63" i="12"/>
  <c r="U63" i="12"/>
  <c r="T63" i="12"/>
  <c r="S63" i="12"/>
  <c r="R63" i="12"/>
  <c r="Q63" i="12"/>
  <c r="P63" i="12"/>
  <c r="O63" i="12"/>
  <c r="N63" i="12"/>
  <c r="M63" i="12"/>
  <c r="L63" i="12"/>
  <c r="J63" i="12"/>
  <c r="I63" i="12"/>
  <c r="H63" i="12"/>
  <c r="G63" i="12"/>
  <c r="F63" i="12"/>
  <c r="E63" i="12"/>
  <c r="D63" i="12"/>
  <c r="C63" i="12"/>
  <c r="V62" i="12"/>
  <c r="U62" i="12"/>
  <c r="T62" i="12"/>
  <c r="S62" i="12"/>
  <c r="R62" i="12"/>
  <c r="Q62" i="12"/>
  <c r="P62" i="12"/>
  <c r="O62" i="12"/>
  <c r="N62" i="12"/>
  <c r="M62" i="12"/>
  <c r="L62" i="12"/>
  <c r="J62" i="12"/>
  <c r="I62" i="12"/>
  <c r="H62" i="12"/>
  <c r="G62" i="12"/>
  <c r="F62" i="12"/>
  <c r="E62" i="12"/>
  <c r="D62" i="12"/>
  <c r="C62" i="12"/>
  <c r="V61" i="12"/>
  <c r="U61" i="12"/>
  <c r="T61" i="12"/>
  <c r="S61" i="12"/>
  <c r="R61" i="12"/>
  <c r="Q61" i="12"/>
  <c r="P61" i="12"/>
  <c r="O61" i="12"/>
  <c r="N61" i="12"/>
  <c r="M61" i="12"/>
  <c r="L61" i="12"/>
  <c r="J61" i="12"/>
  <c r="I61" i="12"/>
  <c r="H61" i="12"/>
  <c r="G61" i="12"/>
  <c r="F61" i="12"/>
  <c r="E61" i="12"/>
  <c r="D61" i="12"/>
  <c r="C61" i="12"/>
  <c r="V60" i="12"/>
  <c r="U60" i="12"/>
  <c r="T60" i="12"/>
  <c r="S60" i="12"/>
  <c r="R60" i="12"/>
  <c r="Q60" i="12"/>
  <c r="P60" i="12"/>
  <c r="O60" i="12"/>
  <c r="N60" i="12"/>
  <c r="M60" i="12"/>
  <c r="L60" i="12"/>
  <c r="J60" i="12"/>
  <c r="I60" i="12"/>
  <c r="H60" i="12"/>
  <c r="G60" i="12"/>
  <c r="F60" i="12"/>
  <c r="E60" i="12"/>
  <c r="D60" i="12"/>
  <c r="C60" i="12"/>
  <c r="V59" i="12"/>
  <c r="U59" i="12"/>
  <c r="T59" i="12"/>
  <c r="S59" i="12"/>
  <c r="R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D59" i="12"/>
  <c r="C59" i="12"/>
  <c r="V58" i="12"/>
  <c r="U58" i="12"/>
  <c r="T58" i="12"/>
  <c r="S58" i="12"/>
  <c r="R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D58" i="12"/>
  <c r="C58" i="12"/>
  <c r="V57" i="12"/>
  <c r="U57" i="12"/>
  <c r="T57" i="12"/>
  <c r="S57" i="12"/>
  <c r="R57" i="12"/>
  <c r="Q57" i="12"/>
  <c r="P57" i="12"/>
  <c r="O57" i="12"/>
  <c r="N57" i="12"/>
  <c r="M57" i="12"/>
  <c r="L57" i="12"/>
  <c r="J57" i="12"/>
  <c r="I57" i="12"/>
  <c r="H57" i="12"/>
  <c r="G57" i="12"/>
  <c r="F57" i="12"/>
  <c r="E57" i="12"/>
  <c r="D57" i="12"/>
  <c r="C57" i="12"/>
  <c r="V56" i="12"/>
  <c r="U56" i="12"/>
  <c r="T56" i="12"/>
  <c r="S56" i="12"/>
  <c r="R56" i="12"/>
  <c r="Q56" i="12"/>
  <c r="P56" i="12"/>
  <c r="O56" i="12"/>
  <c r="N56" i="12"/>
  <c r="M56" i="12"/>
  <c r="L56" i="12"/>
  <c r="J56" i="12"/>
  <c r="I56" i="12"/>
  <c r="H56" i="12"/>
  <c r="G56" i="12"/>
  <c r="F56" i="12"/>
  <c r="E56" i="12"/>
  <c r="D56" i="12"/>
  <c r="C56" i="12"/>
  <c r="V55" i="12"/>
  <c r="U55" i="12"/>
  <c r="T55" i="12"/>
  <c r="S55" i="12"/>
  <c r="R55" i="12"/>
  <c r="Q55" i="12"/>
  <c r="P55" i="12"/>
  <c r="O55" i="12"/>
  <c r="N55" i="12"/>
  <c r="M55" i="12"/>
  <c r="L55" i="12"/>
  <c r="J55" i="12"/>
  <c r="I55" i="12"/>
  <c r="H55" i="12"/>
  <c r="G55" i="12"/>
  <c r="F55" i="12"/>
  <c r="E55" i="12"/>
  <c r="D55" i="12"/>
  <c r="C55" i="12"/>
  <c r="V54" i="12"/>
  <c r="U54" i="12"/>
  <c r="T54" i="12"/>
  <c r="S54" i="12"/>
  <c r="R54" i="12"/>
  <c r="Q54" i="12"/>
  <c r="P54" i="12"/>
  <c r="O54" i="12"/>
  <c r="N54" i="12"/>
  <c r="M54" i="12"/>
  <c r="L54" i="12"/>
  <c r="J54" i="12"/>
  <c r="I54" i="12"/>
  <c r="H54" i="12"/>
  <c r="G54" i="12"/>
  <c r="F54" i="12"/>
  <c r="E54" i="12"/>
  <c r="D54" i="12"/>
  <c r="C54" i="12"/>
  <c r="V53" i="12"/>
  <c r="U53" i="12"/>
  <c r="T53" i="12"/>
  <c r="S53" i="12"/>
  <c r="R53" i="12"/>
  <c r="Q53" i="12"/>
  <c r="P53" i="12"/>
  <c r="O53" i="12"/>
  <c r="N53" i="12"/>
  <c r="M53" i="12"/>
  <c r="L53" i="12"/>
  <c r="J53" i="12"/>
  <c r="I53" i="12"/>
  <c r="H53" i="12"/>
  <c r="G53" i="12"/>
  <c r="F53" i="12"/>
  <c r="E53" i="12"/>
  <c r="D53" i="12"/>
  <c r="C53" i="12"/>
  <c r="V52" i="12"/>
  <c r="U52" i="12"/>
  <c r="T52" i="12"/>
  <c r="S52" i="12"/>
  <c r="R52" i="12"/>
  <c r="Q52" i="12"/>
  <c r="P52" i="12"/>
  <c r="O52" i="12"/>
  <c r="N52" i="12"/>
  <c r="M52" i="12"/>
  <c r="L52" i="12"/>
  <c r="J52" i="12"/>
  <c r="I52" i="12"/>
  <c r="H52" i="12"/>
  <c r="G52" i="12"/>
  <c r="F52" i="12"/>
  <c r="E52" i="12"/>
  <c r="D52" i="12"/>
  <c r="C52" i="12"/>
  <c r="V51" i="12"/>
  <c r="U51" i="12"/>
  <c r="T51" i="12"/>
  <c r="S51" i="12"/>
  <c r="R51" i="12"/>
  <c r="Q51" i="12"/>
  <c r="P51" i="12"/>
  <c r="O51" i="12"/>
  <c r="N51" i="12"/>
  <c r="M51" i="12"/>
  <c r="L51" i="12"/>
  <c r="J51" i="12"/>
  <c r="I51" i="12"/>
  <c r="H51" i="12"/>
  <c r="G51" i="12"/>
  <c r="F51" i="12"/>
  <c r="E51" i="12"/>
  <c r="D51" i="12"/>
  <c r="C51" i="12"/>
  <c r="V50" i="12"/>
  <c r="U50" i="12"/>
  <c r="T50" i="12"/>
  <c r="S50" i="12"/>
  <c r="R50" i="12"/>
  <c r="Q50" i="12"/>
  <c r="P50" i="12"/>
  <c r="O50" i="12"/>
  <c r="N50" i="12"/>
  <c r="M50" i="12"/>
  <c r="L50" i="12"/>
  <c r="J50" i="12"/>
  <c r="I50" i="12"/>
  <c r="H50" i="12"/>
  <c r="G50" i="12"/>
  <c r="F50" i="12"/>
  <c r="E50" i="12"/>
  <c r="D50" i="12"/>
  <c r="C50" i="12"/>
  <c r="V49" i="12"/>
  <c r="U49" i="12"/>
  <c r="T49" i="12"/>
  <c r="S49" i="12"/>
  <c r="R49" i="12"/>
  <c r="Q49" i="12"/>
  <c r="P49" i="12"/>
  <c r="O49" i="12"/>
  <c r="N49" i="12"/>
  <c r="M49" i="12"/>
  <c r="L49" i="12"/>
  <c r="J49" i="12"/>
  <c r="I49" i="12"/>
  <c r="H49" i="12"/>
  <c r="G49" i="12"/>
  <c r="F49" i="12"/>
  <c r="E49" i="12"/>
  <c r="D49" i="12"/>
  <c r="C49" i="12"/>
  <c r="V48" i="12"/>
  <c r="U48" i="12"/>
  <c r="T48" i="12"/>
  <c r="S48" i="12"/>
  <c r="R48" i="12"/>
  <c r="Q48" i="12"/>
  <c r="P48" i="12"/>
  <c r="O48" i="12"/>
  <c r="N48" i="12"/>
  <c r="M48" i="12"/>
  <c r="L48" i="12"/>
  <c r="J48" i="12"/>
  <c r="I48" i="12"/>
  <c r="H48" i="12"/>
  <c r="G48" i="12"/>
  <c r="F48" i="12"/>
  <c r="E48" i="12"/>
  <c r="D48" i="12"/>
  <c r="C48" i="12"/>
  <c r="V47" i="12"/>
  <c r="U47" i="12"/>
  <c r="T47" i="12"/>
  <c r="S47" i="12"/>
  <c r="R47" i="12"/>
  <c r="Q47" i="12"/>
  <c r="P47" i="12"/>
  <c r="O47" i="12"/>
  <c r="N47" i="12"/>
  <c r="M47" i="12"/>
  <c r="L47" i="12"/>
  <c r="J47" i="12"/>
  <c r="I47" i="12"/>
  <c r="H47" i="12"/>
  <c r="G47" i="12"/>
  <c r="F47" i="12"/>
  <c r="E47" i="12"/>
  <c r="D47" i="12"/>
  <c r="C47" i="12"/>
  <c r="V46" i="12"/>
  <c r="U46" i="12"/>
  <c r="T46" i="12"/>
  <c r="S46" i="12"/>
  <c r="R46" i="12"/>
  <c r="Q46" i="12"/>
  <c r="P46" i="12"/>
  <c r="O46" i="12"/>
  <c r="N46" i="12"/>
  <c r="M46" i="12"/>
  <c r="L46" i="12"/>
  <c r="J46" i="12"/>
  <c r="I46" i="12"/>
  <c r="H46" i="12"/>
  <c r="G46" i="12"/>
  <c r="F46" i="12"/>
  <c r="E46" i="12"/>
  <c r="D46" i="12"/>
  <c r="C46" i="12"/>
  <c r="V45" i="12"/>
  <c r="U45" i="12"/>
  <c r="T45" i="12"/>
  <c r="S45" i="12"/>
  <c r="R45" i="12"/>
  <c r="Q45" i="12"/>
  <c r="P45" i="12"/>
  <c r="O45" i="12"/>
  <c r="N45" i="12"/>
  <c r="M45" i="12"/>
  <c r="L45" i="12"/>
  <c r="J45" i="12"/>
  <c r="I45" i="12"/>
  <c r="H45" i="12"/>
  <c r="G45" i="12"/>
  <c r="F45" i="12"/>
  <c r="E45" i="12"/>
  <c r="D45" i="12"/>
  <c r="C45" i="12"/>
  <c r="V44" i="12"/>
  <c r="U44" i="12"/>
  <c r="T44" i="12"/>
  <c r="S44" i="12"/>
  <c r="R44" i="12"/>
  <c r="Q44" i="12"/>
  <c r="P44" i="12"/>
  <c r="O44" i="12"/>
  <c r="N44" i="12"/>
  <c r="M44" i="12"/>
  <c r="L44" i="12"/>
  <c r="J44" i="12"/>
  <c r="I44" i="12"/>
  <c r="H44" i="12"/>
  <c r="G44" i="12"/>
  <c r="F44" i="12"/>
  <c r="E44" i="12"/>
  <c r="D44" i="12"/>
  <c r="C44" i="12"/>
  <c r="V43" i="12"/>
  <c r="U43" i="12"/>
  <c r="T43" i="12"/>
  <c r="S43" i="12"/>
  <c r="R43" i="12"/>
  <c r="Q43" i="12"/>
  <c r="P43" i="12"/>
  <c r="O43" i="12"/>
  <c r="N43" i="12"/>
  <c r="M43" i="12"/>
  <c r="L43" i="12"/>
  <c r="J43" i="12"/>
  <c r="I43" i="12"/>
  <c r="H43" i="12"/>
  <c r="G43" i="12"/>
  <c r="F43" i="12"/>
  <c r="E43" i="12"/>
  <c r="D43" i="12"/>
  <c r="C43" i="12"/>
  <c r="V42" i="12"/>
  <c r="U42" i="12"/>
  <c r="T42" i="12"/>
  <c r="S42" i="12"/>
  <c r="R42" i="12"/>
  <c r="Q42" i="12"/>
  <c r="P42" i="12"/>
  <c r="O42" i="12"/>
  <c r="N42" i="12"/>
  <c r="M42" i="12"/>
  <c r="L42" i="12"/>
  <c r="J42" i="12"/>
  <c r="I42" i="12"/>
  <c r="H42" i="12"/>
  <c r="G42" i="12"/>
  <c r="F42" i="12"/>
  <c r="E42" i="12"/>
  <c r="D42" i="12"/>
  <c r="C42" i="12"/>
  <c r="V41" i="12"/>
  <c r="U41" i="12"/>
  <c r="T41" i="12"/>
  <c r="S41" i="12"/>
  <c r="R41" i="12"/>
  <c r="Q41" i="12"/>
  <c r="P41" i="12"/>
  <c r="O41" i="12"/>
  <c r="N41" i="12"/>
  <c r="M41" i="12"/>
  <c r="L41" i="12"/>
  <c r="J41" i="12"/>
  <c r="I41" i="12"/>
  <c r="H41" i="12"/>
  <c r="G41" i="12"/>
  <c r="F41" i="12"/>
  <c r="E41" i="12"/>
  <c r="D41" i="12"/>
  <c r="C41" i="12"/>
  <c r="V40" i="12"/>
  <c r="U40" i="12"/>
  <c r="T40" i="12"/>
  <c r="S40" i="12"/>
  <c r="R40" i="12"/>
  <c r="Q40" i="12"/>
  <c r="P40" i="12"/>
  <c r="O40" i="12"/>
  <c r="N40" i="12"/>
  <c r="M40" i="12"/>
  <c r="L40" i="12"/>
  <c r="J40" i="12"/>
  <c r="I40" i="12"/>
  <c r="H40" i="12"/>
  <c r="G40" i="12"/>
  <c r="F40" i="12"/>
  <c r="E40" i="12"/>
  <c r="D40" i="12"/>
  <c r="C40" i="12"/>
  <c r="V39" i="12"/>
  <c r="U39" i="12"/>
  <c r="T39" i="12"/>
  <c r="S39" i="12"/>
  <c r="R39" i="12"/>
  <c r="Q39" i="12"/>
  <c r="P39" i="12"/>
  <c r="O39" i="12"/>
  <c r="N39" i="12"/>
  <c r="M39" i="12"/>
  <c r="L39" i="12"/>
  <c r="J39" i="12"/>
  <c r="I39" i="12"/>
  <c r="H39" i="12"/>
  <c r="G39" i="12"/>
  <c r="F39" i="12"/>
  <c r="E39" i="12"/>
  <c r="D39" i="12"/>
  <c r="C39" i="12"/>
  <c r="V38" i="12"/>
  <c r="U38" i="12"/>
  <c r="T38" i="12"/>
  <c r="S38" i="12"/>
  <c r="R38" i="12"/>
  <c r="Q38" i="12"/>
  <c r="P38" i="12"/>
  <c r="O38" i="12"/>
  <c r="N38" i="12"/>
  <c r="M38" i="12"/>
  <c r="L38" i="12"/>
  <c r="J38" i="12"/>
  <c r="I38" i="12"/>
  <c r="H38" i="12"/>
  <c r="G38" i="12"/>
  <c r="F38" i="12"/>
  <c r="E38" i="12"/>
  <c r="D38" i="12"/>
  <c r="C38" i="12"/>
  <c r="V37" i="12"/>
  <c r="U37" i="12"/>
  <c r="T37" i="12"/>
  <c r="S37" i="12"/>
  <c r="R37" i="12"/>
  <c r="Q37" i="12"/>
  <c r="P37" i="12"/>
  <c r="O37" i="12"/>
  <c r="N37" i="12"/>
  <c r="M37" i="12"/>
  <c r="L37" i="12"/>
  <c r="J37" i="12"/>
  <c r="I37" i="12"/>
  <c r="H37" i="12"/>
  <c r="G37" i="12"/>
  <c r="F37" i="12"/>
  <c r="E37" i="12"/>
  <c r="D37" i="12"/>
  <c r="C37" i="12"/>
  <c r="V36" i="12"/>
  <c r="U36" i="12"/>
  <c r="T36" i="12"/>
  <c r="S36" i="12"/>
  <c r="R36" i="12"/>
  <c r="Q36" i="12"/>
  <c r="P36" i="12"/>
  <c r="O36" i="12"/>
  <c r="N36" i="12"/>
  <c r="M36" i="12"/>
  <c r="L36" i="12"/>
  <c r="J36" i="12"/>
  <c r="I36" i="12"/>
  <c r="H36" i="12"/>
  <c r="G36" i="12"/>
  <c r="F36" i="12"/>
  <c r="E36" i="12"/>
  <c r="D36" i="12"/>
  <c r="C36" i="12"/>
  <c r="V35" i="12"/>
  <c r="U35" i="12"/>
  <c r="T35" i="12"/>
  <c r="S35" i="12"/>
  <c r="R35" i="12"/>
  <c r="Q35" i="12"/>
  <c r="P35" i="12"/>
  <c r="O35" i="12"/>
  <c r="N35" i="12"/>
  <c r="M35" i="12"/>
  <c r="L35" i="12"/>
  <c r="J35" i="12"/>
  <c r="I35" i="12"/>
  <c r="H35" i="12"/>
  <c r="G35" i="12"/>
  <c r="F35" i="12"/>
  <c r="E35" i="12"/>
  <c r="D35" i="12"/>
  <c r="C35" i="12"/>
  <c r="V34" i="12"/>
  <c r="U34" i="12"/>
  <c r="T34" i="12"/>
  <c r="S34" i="12"/>
  <c r="R34" i="12"/>
  <c r="Q34" i="12"/>
  <c r="P34" i="12"/>
  <c r="O34" i="12"/>
  <c r="N34" i="12"/>
  <c r="M34" i="12"/>
  <c r="L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J29" i="12"/>
  <c r="I29" i="12"/>
  <c r="H29" i="12"/>
  <c r="G29" i="12"/>
  <c r="F29" i="12"/>
  <c r="E29" i="12"/>
  <c r="D29" i="12"/>
  <c r="C29" i="12"/>
  <c r="V28" i="12"/>
  <c r="U28" i="12"/>
  <c r="T28" i="12"/>
  <c r="S28" i="12"/>
  <c r="R28" i="12"/>
  <c r="Q28" i="12"/>
  <c r="P28" i="12"/>
  <c r="O28" i="12"/>
  <c r="N28" i="12"/>
  <c r="M28" i="12"/>
  <c r="L28" i="12"/>
  <c r="J28" i="12"/>
  <c r="I28" i="12"/>
  <c r="H28" i="12"/>
  <c r="G28" i="12"/>
  <c r="F28" i="12"/>
  <c r="E28" i="12"/>
  <c r="D28" i="12"/>
  <c r="C28" i="12"/>
  <c r="V27" i="12"/>
  <c r="U27" i="12"/>
  <c r="T27" i="12"/>
  <c r="S27" i="12"/>
  <c r="R27" i="12"/>
  <c r="Q27" i="12"/>
  <c r="P27" i="12"/>
  <c r="O27" i="12"/>
  <c r="N27" i="12"/>
  <c r="M27" i="12"/>
  <c r="L27" i="12"/>
  <c r="J27" i="12"/>
  <c r="I27" i="12"/>
  <c r="H27" i="12"/>
  <c r="G27" i="12"/>
  <c r="F27" i="12"/>
  <c r="E27" i="12"/>
  <c r="D27" i="12"/>
  <c r="C27" i="12"/>
  <c r="V26" i="12"/>
  <c r="U26" i="12"/>
  <c r="T26" i="12"/>
  <c r="S26" i="12"/>
  <c r="R26" i="12"/>
  <c r="Q26" i="12"/>
  <c r="P26" i="12"/>
  <c r="O26" i="12"/>
  <c r="N26" i="12"/>
  <c r="M26" i="12"/>
  <c r="L26" i="12"/>
  <c r="J26" i="12"/>
  <c r="I26" i="12"/>
  <c r="H26" i="12"/>
  <c r="G26" i="12"/>
  <c r="F26" i="12"/>
  <c r="E26" i="12"/>
  <c r="D26" i="12"/>
  <c r="C26" i="12"/>
  <c r="V25" i="12"/>
  <c r="U25" i="12"/>
  <c r="T25" i="12"/>
  <c r="S25" i="12"/>
  <c r="R25" i="12"/>
  <c r="Q25" i="12"/>
  <c r="P25" i="12"/>
  <c r="O25" i="12"/>
  <c r="N25" i="12"/>
  <c r="M25" i="12"/>
  <c r="L25" i="12"/>
  <c r="J25" i="12"/>
  <c r="I25" i="12"/>
  <c r="H25" i="12"/>
  <c r="G25" i="12"/>
  <c r="F25" i="12"/>
  <c r="E25" i="12"/>
  <c r="D25" i="12"/>
  <c r="C25" i="12"/>
  <c r="V24" i="12"/>
  <c r="U24" i="12"/>
  <c r="T24" i="12"/>
  <c r="S24" i="12"/>
  <c r="R24" i="12"/>
  <c r="Q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C24" i="12"/>
  <c r="V23" i="12"/>
  <c r="U23" i="12"/>
  <c r="T23" i="12"/>
  <c r="S23" i="12"/>
  <c r="R23" i="12"/>
  <c r="Q23" i="12"/>
  <c r="P23" i="12"/>
  <c r="O23" i="12"/>
  <c r="N23" i="12"/>
  <c r="M23" i="12"/>
  <c r="L23" i="12"/>
  <c r="J23" i="12"/>
  <c r="I23" i="12"/>
  <c r="H23" i="12"/>
  <c r="G23" i="12"/>
  <c r="F23" i="12"/>
  <c r="E23" i="12"/>
  <c r="D23" i="12"/>
  <c r="C23" i="12"/>
  <c r="V22" i="12"/>
  <c r="U22" i="12"/>
  <c r="T22" i="12"/>
  <c r="S22" i="12"/>
  <c r="R22" i="12"/>
  <c r="Q22" i="12"/>
  <c r="P22" i="12"/>
  <c r="O22" i="12"/>
  <c r="N22" i="12"/>
  <c r="M22" i="12"/>
  <c r="L22" i="12"/>
  <c r="J22" i="12"/>
  <c r="I22" i="12"/>
  <c r="H22" i="12"/>
  <c r="G22" i="12"/>
  <c r="F22" i="12"/>
  <c r="E22" i="12"/>
  <c r="D22" i="12"/>
  <c r="C22" i="12"/>
  <c r="V21" i="12"/>
  <c r="U21" i="12"/>
  <c r="T21" i="12"/>
  <c r="S21" i="12"/>
  <c r="R21" i="12"/>
  <c r="Q21" i="12"/>
  <c r="P21" i="12"/>
  <c r="O21" i="12"/>
  <c r="N21" i="12"/>
  <c r="M21" i="12"/>
  <c r="L21" i="12"/>
  <c r="J21" i="12"/>
  <c r="I21" i="12"/>
  <c r="H21" i="12"/>
  <c r="G21" i="12"/>
  <c r="F21" i="12"/>
  <c r="E21" i="12"/>
  <c r="D21" i="12"/>
  <c r="C21" i="12"/>
  <c r="V20" i="12"/>
  <c r="U20" i="12"/>
  <c r="T20" i="12"/>
  <c r="S20" i="12"/>
  <c r="R20" i="12"/>
  <c r="Q20" i="12"/>
  <c r="P20" i="12"/>
  <c r="O20" i="12"/>
  <c r="N20" i="12"/>
  <c r="M20" i="12"/>
  <c r="L20" i="12"/>
  <c r="J20" i="12"/>
  <c r="I20" i="12"/>
  <c r="H20" i="12"/>
  <c r="G20" i="12"/>
  <c r="F20" i="12"/>
  <c r="E20" i="12"/>
  <c r="D20" i="12"/>
  <c r="C20" i="12"/>
  <c r="V19" i="12"/>
  <c r="U19" i="12"/>
  <c r="T19" i="12"/>
  <c r="S19" i="12"/>
  <c r="R19" i="12"/>
  <c r="Q19" i="12"/>
  <c r="P19" i="12"/>
  <c r="O19" i="12"/>
  <c r="N19" i="12"/>
  <c r="M19" i="12"/>
  <c r="L19" i="12"/>
  <c r="J19" i="12"/>
  <c r="I19" i="12"/>
  <c r="H19" i="12"/>
  <c r="G19" i="12"/>
  <c r="F19" i="12"/>
  <c r="E19" i="12"/>
  <c r="D19" i="12"/>
  <c r="C19" i="12"/>
  <c r="V18" i="12"/>
  <c r="U18" i="12"/>
  <c r="T18" i="12"/>
  <c r="S18" i="12"/>
  <c r="R18" i="12"/>
  <c r="Q18" i="12"/>
  <c r="P18" i="12"/>
  <c r="O18" i="12"/>
  <c r="N18" i="12"/>
  <c r="M18" i="12"/>
  <c r="L18" i="12"/>
  <c r="J18" i="12"/>
  <c r="I18" i="12"/>
  <c r="H18" i="12"/>
  <c r="G18" i="12"/>
  <c r="F18" i="12"/>
  <c r="E18" i="12"/>
  <c r="D18" i="12"/>
  <c r="C18" i="12"/>
  <c r="V17" i="12"/>
  <c r="U17" i="12"/>
  <c r="T17" i="12"/>
  <c r="S17" i="12"/>
  <c r="R17" i="12"/>
  <c r="Q17" i="12"/>
  <c r="P17" i="12"/>
  <c r="O17" i="12"/>
  <c r="N17" i="12"/>
  <c r="M17" i="12"/>
  <c r="L17" i="12"/>
  <c r="J17" i="12"/>
  <c r="I17" i="12"/>
  <c r="H17" i="12"/>
  <c r="G17" i="12"/>
  <c r="F17" i="12"/>
  <c r="E17" i="12"/>
  <c r="D17" i="12"/>
  <c r="C17" i="12"/>
  <c r="V16" i="12"/>
  <c r="U16" i="12"/>
  <c r="T16" i="12"/>
  <c r="S16" i="12"/>
  <c r="R16" i="12"/>
  <c r="Q16" i="12"/>
  <c r="P16" i="12"/>
  <c r="O16" i="12"/>
  <c r="N16" i="12"/>
  <c r="M16" i="12"/>
  <c r="L16" i="12"/>
  <c r="J16" i="12"/>
  <c r="I16" i="12"/>
  <c r="H16" i="12"/>
  <c r="G16" i="12"/>
  <c r="F16" i="12"/>
  <c r="E16" i="12"/>
  <c r="D16" i="12"/>
  <c r="C16" i="12"/>
  <c r="V15" i="12"/>
  <c r="U15" i="12"/>
  <c r="T15" i="12"/>
  <c r="S15" i="12"/>
  <c r="R15" i="12"/>
  <c r="Q15" i="12"/>
  <c r="P15" i="12"/>
  <c r="O15" i="12"/>
  <c r="N15" i="12"/>
  <c r="M15" i="12"/>
  <c r="L15" i="12"/>
  <c r="J15" i="12"/>
  <c r="I15" i="12"/>
  <c r="H15" i="12"/>
  <c r="G15" i="12"/>
  <c r="F15" i="12"/>
  <c r="E15" i="12"/>
  <c r="D15" i="12"/>
  <c r="C15" i="12"/>
  <c r="V14" i="12"/>
  <c r="U14" i="12"/>
  <c r="T14" i="12"/>
  <c r="S14" i="12"/>
  <c r="R14" i="12"/>
  <c r="Q14" i="12"/>
  <c r="P14" i="12"/>
  <c r="O14" i="12"/>
  <c r="N14" i="12"/>
  <c r="M14" i="12"/>
  <c r="L14" i="12"/>
  <c r="J14" i="12"/>
  <c r="I14" i="12"/>
  <c r="H14" i="12"/>
  <c r="G14" i="12"/>
  <c r="F14" i="12"/>
  <c r="E14" i="12"/>
  <c r="D14" i="12"/>
  <c r="C14" i="12"/>
  <c r="V13" i="12"/>
  <c r="U13" i="12"/>
  <c r="T13" i="12"/>
  <c r="S13" i="12"/>
  <c r="R13" i="12"/>
  <c r="Q13" i="12"/>
  <c r="P13" i="12"/>
  <c r="O13" i="12"/>
  <c r="N13" i="12"/>
  <c r="M13" i="12"/>
  <c r="L13" i="12"/>
  <c r="J13" i="12"/>
  <c r="I13" i="12"/>
  <c r="H13" i="12"/>
  <c r="G13" i="12"/>
  <c r="F13" i="12"/>
  <c r="E13" i="12"/>
  <c r="D13" i="12"/>
  <c r="C13" i="12"/>
  <c r="V12" i="12"/>
  <c r="U12" i="12"/>
  <c r="T12" i="12"/>
  <c r="S12" i="12"/>
  <c r="R12" i="12"/>
  <c r="Q12" i="12"/>
  <c r="P12" i="12"/>
  <c r="O12" i="12"/>
  <c r="N12" i="12"/>
  <c r="M12" i="12"/>
  <c r="L12" i="12"/>
  <c r="J12" i="12"/>
  <c r="I12" i="12"/>
  <c r="H12" i="12"/>
  <c r="G12" i="12"/>
  <c r="F12" i="12"/>
  <c r="E12" i="12"/>
  <c r="D12" i="12"/>
  <c r="C12" i="12"/>
  <c r="V11" i="12"/>
  <c r="U11" i="12"/>
  <c r="T11" i="12"/>
  <c r="S11" i="12"/>
  <c r="R11" i="12"/>
  <c r="Q11" i="12"/>
  <c r="P11" i="12"/>
  <c r="O11" i="12"/>
  <c r="N11" i="12"/>
  <c r="M11" i="12"/>
  <c r="L11" i="12"/>
  <c r="J11" i="12"/>
  <c r="I11" i="12"/>
  <c r="H11" i="12"/>
  <c r="G11" i="12"/>
  <c r="F11" i="12"/>
  <c r="E11" i="12"/>
  <c r="D11" i="12"/>
  <c r="C11" i="12"/>
  <c r="V10" i="12"/>
  <c r="U10" i="12"/>
  <c r="T10" i="12"/>
  <c r="S10" i="12"/>
  <c r="R10" i="12"/>
  <c r="Q10" i="12"/>
  <c r="P10" i="12"/>
  <c r="O10" i="12"/>
  <c r="N10" i="12"/>
  <c r="M10" i="12"/>
  <c r="L10" i="12"/>
  <c r="J10" i="12"/>
  <c r="I10" i="12"/>
  <c r="H10" i="12"/>
  <c r="G10" i="12"/>
  <c r="F10" i="12"/>
  <c r="E10" i="12"/>
  <c r="D10" i="12"/>
  <c r="C10" i="12"/>
  <c r="V9" i="12"/>
  <c r="U9" i="12"/>
  <c r="T9" i="12"/>
  <c r="S9" i="12"/>
  <c r="R9" i="12"/>
  <c r="Q9" i="12"/>
  <c r="P9" i="12"/>
  <c r="O9" i="12"/>
  <c r="N9" i="12"/>
  <c r="M9" i="12"/>
  <c r="L9" i="12"/>
  <c r="J9" i="12"/>
  <c r="I9" i="12"/>
  <c r="H9" i="12"/>
  <c r="G9" i="12"/>
  <c r="F9" i="12"/>
  <c r="E9" i="12"/>
  <c r="D9" i="12"/>
  <c r="C9" i="12"/>
  <c r="V8" i="12"/>
  <c r="U8" i="12"/>
  <c r="T8" i="12"/>
  <c r="S8" i="12"/>
  <c r="R8" i="12"/>
  <c r="Q8" i="12"/>
  <c r="P8" i="12"/>
  <c r="O8" i="12"/>
  <c r="N8" i="12"/>
  <c r="M8" i="12"/>
  <c r="L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2" i="11"/>
  <c r="U11" i="11"/>
  <c r="U10" i="11"/>
  <c r="U9" i="11"/>
  <c r="U8" i="11"/>
  <c r="U7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U6" i="11"/>
  <c r="S6" i="11"/>
  <c r="Q6" i="11"/>
  <c r="O6" i="11"/>
  <c r="M6" i="11"/>
  <c r="K6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C6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</calcChain>
</file>

<file path=xl/sharedStrings.xml><?xml version="1.0" encoding="utf-8"?>
<sst xmlns="http://schemas.openxmlformats.org/spreadsheetml/2006/main" count="1421" uniqueCount="120">
  <si>
    <t>State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</si>
  <si>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</si>
  <si>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</si>
  <si>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</si>
  <si>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</si>
  <si>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</si>
  <si>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</si>
  <si>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</si>
  <si>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</si>
  <si>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</si>
  <si>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</si>
  <si>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</si>
  <si>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</si>
  <si>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</si>
  <si>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</si>
  <si>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</si>
  <si>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</si>
  <si>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</si>
  <si>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</si>
  <si>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</si>
  <si>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</si>
  <si>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</si>
  <si>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</si>
  <si>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</si>
  <si>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</si>
  <si>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</si>
  <si>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</si>
  <si>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</si>
  <si>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</si>
  <si>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</si>
  <si>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</si>
  <si>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</si>
  <si>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</si>
  <si>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</si>
  <si>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</si>
  <si>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</si>
  <si>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</si>
  <si>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</si>
  <si>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</si>
  <si>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</si>
  <si>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</si>
  <si>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</si>
  <si>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</si>
  <si>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</si>
  <si>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</si>
  <si>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</si>
  <si>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</si>
  <si>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</si>
  <si>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</si>
  <si>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</si>
  <si>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</si>
  <si>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</si>
  <si>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</si>
  <si>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</si>
  <si>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</si>
  <si>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Complaints for All Facilities/Settings</t>
  </si>
  <si>
    <t>Number of Complaints for Nursing Facilities</t>
  </si>
  <si>
    <t>Number of Complaints for Board &amp; Care Facilities</t>
  </si>
  <si>
    <t>Percentage of Complaints for All Facilities/Settings</t>
  </si>
  <si>
    <t>Percentage of Complaints for Nursing Facilities</t>
  </si>
  <si>
    <t>Percentage of Complaints for Board &amp; Care Facilities</t>
  </si>
  <si>
    <t>Verified</t>
  </si>
  <si>
    <t>Disposition</t>
  </si>
  <si>
    <t>Complaints for Cases</t>
  </si>
  <si>
    <t>Percent of Total</t>
  </si>
  <si>
    <t>Requires government</t>
  </si>
  <si>
    <t>Referred to other agency for resolution</t>
  </si>
  <si>
    <t>Partially</t>
  </si>
  <si>
    <t>Closed</t>
  </si>
  <si>
    <t xml:space="preserve"> policy or regulatory change or legislative action to resolve</t>
  </si>
  <si>
    <t>Withdrawn by resident or complainant</t>
  </si>
  <si>
    <t>Report of final disposition not obtained</t>
  </si>
  <si>
    <t>Other agency failed to act on complaint</t>
  </si>
  <si>
    <t>No action needed or appropriate</t>
  </si>
  <si>
    <t>resolved but some problem remained</t>
  </si>
  <si>
    <t>Agency did not substantiate complaint</t>
  </si>
  <si>
    <t>Not resolved</t>
  </si>
  <si>
    <t>to the satisfaction of resident or complainant</t>
  </si>
  <si>
    <t>Resolved to</t>
  </si>
  <si>
    <t xml:space="preserve"> satisfaction of resident or complainant</t>
  </si>
  <si>
    <r>
      <t>Agency did not substantiate complaint</t>
    </r>
    <r>
      <rPr>
        <vertAlign val="superscript"/>
        <sz val="12"/>
        <rFont val="Arial Narrow"/>
        <family val="2"/>
      </rPr>
      <t>1</t>
    </r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</si>
  <si>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as of FFY 2007</t>
    </r>
  </si>
  <si>
    <t>Number of Complaints for Non-Facility Settings or Services to Facility Residents by an Outside Provider</t>
  </si>
  <si>
    <t>Percentage of Complaints for Non-Facility Settings or Services to Facility Residents by an Outside Provider</t>
  </si>
  <si>
    <t>Percent</t>
  </si>
  <si>
    <t>Not resolved to the satisfaction of resident or complainant</t>
  </si>
  <si>
    <t>Partially resolved but some problem remained</t>
  </si>
  <si>
    <t xml:space="preserve"> Resolved to satisfaction of resident or complainant</t>
  </si>
  <si>
    <t>Number and Percentage of Complaints for All Facilities/Settings</t>
  </si>
  <si>
    <t>Number and Percentage of Complaints for Nursing Facilities</t>
  </si>
  <si>
    <t>Table of Contents</t>
  </si>
  <si>
    <t>All Settings</t>
  </si>
  <si>
    <t>Nursing Facilities</t>
  </si>
  <si>
    <t>Board and Care and Similar Facilities</t>
  </si>
  <si>
    <t>Non-Facility Settings or Services to Facility Residents by an Outside Provider</t>
  </si>
  <si>
    <t>Numbers and Percents of Complaint Dispositions and Verification</t>
  </si>
  <si>
    <t>Numbers of Complaint Dispositions and Verification</t>
  </si>
  <si>
    <t>Percents of Complaint Dispositions and Verification</t>
  </si>
  <si>
    <t>Percentage of Complaints for Board and Care Facilities</t>
  </si>
  <si>
    <t>Number of Complaints for Board and Care Facilities</t>
  </si>
  <si>
    <t>Number and Percentage of Complaints for Board and Care Facilities</t>
  </si>
  <si>
    <t>Number and Percentage of Complaints for Non-Facility Settings or Services to Facility Residents by an Outside Provider</t>
  </si>
  <si>
    <t>Notes</t>
  </si>
  <si>
    <t>The following disposition was added as of FFY 2007:</t>
  </si>
  <si>
    <t>Referred to Other Agency for Disposition: Agency did not substantiate complaint</t>
  </si>
  <si>
    <t>Complaint Verification and Dispositions by State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</si>
  <si>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</si>
  <si>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</si>
  <si>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</si>
  <si>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</si>
  <si>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</si>
  <si>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</si>
  <si>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</si>
  <si>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</si>
  <si>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</si>
  <si>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</si>
  <si>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code as of FFY 2007</t>
    </r>
  </si>
  <si>
    <t>Complaint Verification and Dispositions by Region (full table)</t>
  </si>
  <si>
    <t>Total 2012</t>
  </si>
  <si>
    <t>Complaint Dispositions and Verification Numbers and Percents by Setting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</si>
</sst>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vertAlign val="superscript"/>
      <sz val="12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horizontal="center" wrapText="1"/>
    </xf>
  </cellStyleXfs>
  <cellXfs count="15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Continuous" vertical="center"/>
    </xf>
    <xf numFmtId="0" fontId="2" fillId="0" borderId="2" xfId="3" applyFont="1" applyBorder="1"/>
    <xf numFmtId="1" fontId="5" fillId="0" borderId="3" xfId="2" applyNumberFormat="1" applyFont="1" applyBorder="1" applyAlignment="1">
      <alignment horizontal="center" wrapText="1"/>
    </xf>
    <xf numFmtId="3" fontId="5" fillId="0" borderId="4" xfId="2" applyNumberFormat="1" applyFont="1" applyBorder="1" applyAlignment="1">
      <alignment horizontal="center" wrapText="1"/>
    </xf>
    <xf numFmtId="3" fontId="5" fillId="0" borderId="3" xfId="2" applyNumberFormat="1" applyFont="1" applyBorder="1" applyAlignment="1">
      <alignment horizontal="center" wrapText="1"/>
    </xf>
    <xf numFmtId="1" fontId="5" fillId="0" borderId="5" xfId="2" applyNumberFormat="1" applyFont="1" applyBorder="1" applyAlignment="1">
      <alignment horizontal="center" wrapText="1"/>
    </xf>
    <xf numFmtId="3" fontId="9" fillId="0" borderId="3" xfId="2" applyNumberFormat="1" applyFont="1" applyBorder="1" applyAlignment="1">
      <alignment horizontal="center" wrapText="1"/>
    </xf>
    <xf numFmtId="3" fontId="9" fillId="0" borderId="6" xfId="2" applyNumberFormat="1" applyFont="1" applyBorder="1" applyAlignment="1">
      <alignment horizontal="center" wrapText="1"/>
    </xf>
    <xf numFmtId="3" fontId="6" fillId="0" borderId="6" xfId="2" applyNumberFormat="1" applyFont="1" applyBorder="1" applyAlignment="1">
      <alignment horizontal="center" wrapText="1"/>
    </xf>
    <xf numFmtId="3" fontId="5" fillId="0" borderId="7" xfId="2" applyNumberFormat="1" applyFont="1" applyBorder="1" applyAlignment="1">
      <alignment horizontal="centerContinuous" wrapText="1"/>
    </xf>
    <xf numFmtId="0" fontId="5" fillId="0" borderId="8" xfId="2" applyFont="1" applyBorder="1" applyAlignment="1">
      <alignment horizontal="centerContinuous"/>
    </xf>
    <xf numFmtId="1" fontId="5" fillId="0" borderId="4" xfId="2" applyNumberFormat="1" applyFont="1" applyBorder="1" applyAlignment="1">
      <alignment horizontal="center" wrapText="1"/>
    </xf>
    <xf numFmtId="3" fontId="5" fillId="0" borderId="6" xfId="2" applyNumberFormat="1" applyFont="1" applyBorder="1" applyAlignment="1">
      <alignment horizontal="center" wrapText="1"/>
    </xf>
    <xf numFmtId="1" fontId="5" fillId="0" borderId="9" xfId="2" applyNumberFormat="1" applyFont="1" applyBorder="1" applyAlignment="1">
      <alignment horizontal="center" vertical="top" wrapText="1"/>
    </xf>
    <xf numFmtId="3" fontId="5" fillId="0" borderId="4" xfId="2" applyNumberFormat="1" applyFont="1" applyBorder="1" applyAlignment="1">
      <alignment horizontal="center" vertical="top" wrapText="1"/>
    </xf>
    <xf numFmtId="3" fontId="6" fillId="0" borderId="3" xfId="2" applyNumberFormat="1" applyFont="1" applyBorder="1" applyAlignment="1">
      <alignment horizontal="center" vertical="top" wrapText="1"/>
    </xf>
    <xf numFmtId="1" fontId="6" fillId="0" borderId="5" xfId="2" applyNumberFormat="1" applyFont="1" applyBorder="1" applyAlignment="1">
      <alignment horizontal="center" vertical="top" wrapText="1"/>
    </xf>
    <xf numFmtId="3" fontId="6" fillId="0" borderId="6" xfId="2" applyNumberFormat="1" applyFont="1" applyBorder="1" applyAlignment="1">
      <alignment horizontal="center" vertical="top" wrapText="1"/>
    </xf>
    <xf numFmtId="1" fontId="6" fillId="0" borderId="6" xfId="2" applyNumberFormat="1" applyFont="1" applyBorder="1" applyAlignment="1">
      <alignment horizontal="center" vertical="top" wrapText="1"/>
    </xf>
    <xf numFmtId="3" fontId="7" fillId="0" borderId="4" xfId="2" applyNumberFormat="1" applyFont="1" applyBorder="1" applyAlignment="1">
      <alignment vertical="top"/>
    </xf>
    <xf numFmtId="1" fontId="6" fillId="0" borderId="4" xfId="2" applyNumberFormat="1" applyFont="1" applyBorder="1" applyAlignment="1">
      <alignment horizontal="center" vertical="top" wrapText="1"/>
    </xf>
    <xf numFmtId="3" fontId="5" fillId="0" borderId="6" xfId="2" applyNumberFormat="1" applyFont="1" applyBorder="1" applyAlignment="1">
      <alignment horizontal="center" vertical="top" wrapText="1"/>
    </xf>
    <xf numFmtId="3" fontId="7" fillId="0" borderId="6" xfId="2" applyNumberFormat="1" applyFont="1" applyBorder="1" applyAlignment="1">
      <alignment vertical="top"/>
    </xf>
    <xf numFmtId="3" fontId="10" fillId="0" borderId="10" xfId="2" applyNumberFormat="1" applyFont="1" applyBorder="1"/>
    <xf numFmtId="3" fontId="10" fillId="0" borderId="11" xfId="2" applyNumberFormat="1" applyFont="1" applyBorder="1"/>
    <xf numFmtId="10" fontId="10" fillId="0" borderId="12" xfId="2" applyNumberFormat="1" applyFont="1" applyBorder="1"/>
    <xf numFmtId="3" fontId="10" fillId="0" borderId="2" xfId="2" applyNumberFormat="1" applyFont="1" applyBorder="1"/>
    <xf numFmtId="10" fontId="11" fillId="0" borderId="12" xfId="2" applyNumberFormat="1" applyFont="1" applyBorder="1"/>
    <xf numFmtId="1" fontId="10" fillId="0" borderId="2" xfId="2" applyNumberFormat="1" applyFont="1" applyBorder="1"/>
    <xf numFmtId="10" fontId="10" fillId="0" borderId="2" xfId="2" applyNumberFormat="1" applyFont="1" applyBorder="1"/>
    <xf numFmtId="3" fontId="10" fillId="0" borderId="13" xfId="2" applyNumberFormat="1" applyFont="1" applyBorder="1"/>
    <xf numFmtId="3" fontId="10" fillId="0" borderId="14" xfId="2" applyNumberFormat="1" applyFont="1" applyBorder="1"/>
    <xf numFmtId="10" fontId="10" fillId="0" borderId="10" xfId="2" applyNumberFormat="1" applyFont="1" applyBorder="1"/>
    <xf numFmtId="0" fontId="3" fillId="0" borderId="0" xfId="4" applyFont="1" applyBorder="1" applyAlignment="1">
      <alignment horizontal="left" vertical="center"/>
    </xf>
    <xf numFmtId="3" fontId="3" fillId="0" borderId="15" xfId="2" applyNumberFormat="1" applyFont="1" applyBorder="1"/>
    <xf numFmtId="3" fontId="3" fillId="0" borderId="0" xfId="2" applyNumberFormat="1" applyFont="1" applyBorder="1"/>
    <xf numFmtId="10" fontId="3" fillId="0" borderId="16" xfId="2" applyNumberFormat="1" applyFont="1" applyBorder="1"/>
    <xf numFmtId="1" fontId="3" fillId="0" borderId="0" xfId="2" applyNumberFormat="1" applyFont="1" applyBorder="1"/>
    <xf numFmtId="10" fontId="3" fillId="0" borderId="15" xfId="2" applyNumberFormat="1" applyFont="1" applyBorder="1"/>
    <xf numFmtId="164" fontId="3" fillId="0" borderId="0" xfId="2" applyNumberFormat="1" applyFont="1" applyBorder="1"/>
    <xf numFmtId="1" fontId="3" fillId="0" borderId="0" xfId="4" applyNumberFormat="1" applyFont="1" applyBorder="1" applyAlignment="1">
      <alignment horizontal="left" vertical="center"/>
    </xf>
    <xf numFmtId="1" fontId="3" fillId="0" borderId="17" xfId="4" applyNumberFormat="1" applyFont="1" applyBorder="1" applyAlignment="1">
      <alignment horizontal="left" vertical="center"/>
    </xf>
    <xf numFmtId="3" fontId="3" fillId="0" borderId="18" xfId="2" applyNumberFormat="1" applyFont="1" applyBorder="1"/>
    <xf numFmtId="3" fontId="3" fillId="0" borderId="17" xfId="2" applyNumberFormat="1" applyFont="1" applyBorder="1"/>
    <xf numFmtId="10" fontId="3" fillId="0" borderId="19" xfId="2" applyNumberFormat="1" applyFont="1" applyBorder="1"/>
    <xf numFmtId="1" fontId="3" fillId="0" borderId="17" xfId="2" applyNumberFormat="1" applyFont="1" applyBorder="1"/>
    <xf numFmtId="10" fontId="3" fillId="0" borderId="18" xfId="2" applyNumberFormat="1" applyFont="1" applyBorder="1"/>
    <xf numFmtId="164" fontId="3" fillId="0" borderId="17" xfId="2" applyNumberFormat="1" applyFont="1" applyBorder="1"/>
    <xf numFmtId="0" fontId="3" fillId="0" borderId="17" xfId="4" applyFont="1" applyBorder="1" applyAlignment="1">
      <alignment horizontal="left" vertical="center"/>
    </xf>
    <xf numFmtId="0" fontId="3" fillId="0" borderId="0" xfId="4" applyNumberFormat="1" applyFont="1" applyBorder="1" applyAlignment="1">
      <alignment horizontal="left" vertical="center"/>
    </xf>
    <xf numFmtId="0" fontId="3" fillId="0" borderId="17" xfId="2" applyFont="1" applyBorder="1"/>
    <xf numFmtId="0" fontId="3" fillId="0" borderId="17" xfId="4" applyNumberFormat="1" applyFont="1" applyBorder="1" applyAlignment="1">
      <alignment horizontal="left" vertical="center"/>
    </xf>
    <xf numFmtId="3" fontId="12" fillId="0" borderId="1" xfId="2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2" xfId="3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0" fontId="5" fillId="0" borderId="3" xfId="2" applyFont="1" applyBorder="1" applyAlignment="1">
      <alignment horizontal="centerContinuous"/>
    </xf>
    <xf numFmtId="1" fontId="6" fillId="0" borderId="20" xfId="2" applyNumberFormat="1" applyFont="1" applyBorder="1" applyAlignment="1">
      <alignment horizontal="center" vertical="top" wrapText="1"/>
    </xf>
    <xf numFmtId="0" fontId="8" fillId="0" borderId="0" xfId="0" applyFont="1"/>
    <xf numFmtId="3" fontId="2" fillId="0" borderId="4" xfId="2" applyNumberFormat="1" applyFont="1" applyBorder="1" applyAlignment="1">
      <alignment horizontal="center" wrapText="1"/>
    </xf>
    <xf numFmtId="3" fontId="2" fillId="0" borderId="4" xfId="2" applyNumberFormat="1" applyFont="1" applyBorder="1" applyAlignment="1">
      <alignment horizontal="center" vertical="top" wrapText="1"/>
    </xf>
    <xf numFmtId="3" fontId="3" fillId="0" borderId="3" xfId="2" applyNumberFormat="1" applyFont="1" applyBorder="1" applyAlignment="1">
      <alignment horizontal="center" wrapText="1"/>
    </xf>
    <xf numFmtId="1" fontId="3" fillId="0" borderId="5" xfId="2" applyNumberFormat="1" applyFont="1" applyBorder="1" applyAlignment="1">
      <alignment horizontal="center" wrapText="1"/>
    </xf>
    <xf numFmtId="10" fontId="3" fillId="0" borderId="0" xfId="2" applyNumberFormat="1" applyFont="1" applyBorder="1"/>
    <xf numFmtId="10" fontId="3" fillId="0" borderId="17" xfId="2" applyNumberFormat="1" applyFont="1" applyBorder="1"/>
    <xf numFmtId="3" fontId="3" fillId="0" borderId="21" xfId="2" applyNumberFormat="1" applyFont="1" applyBorder="1" applyAlignment="1">
      <alignment horizontal="center" wrapText="1"/>
    </xf>
    <xf numFmtId="0" fontId="14" fillId="0" borderId="0" xfId="1" applyAlignment="1" applyProtection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3" fillId="0" borderId="22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" wrapText="1"/>
    </xf>
    <xf numFmtId="3" fontId="2" fillId="0" borderId="22" xfId="2" applyNumberFormat="1" applyFont="1" applyBorder="1" applyAlignment="1">
      <alignment horizontal="center" wrapText="1"/>
    </xf>
    <xf numFmtId="3" fontId="6" fillId="0" borderId="23" xfId="2" applyNumberFormat="1" applyFont="1" applyBorder="1" applyAlignment="1">
      <alignment horizontal="center" wrapText="1"/>
    </xf>
    <xf numFmtId="3" fontId="6" fillId="0" borderId="22" xfId="2" applyNumberFormat="1" applyFont="1" applyBorder="1" applyAlignment="1">
      <alignment horizontal="center" wrapText="1"/>
    </xf>
    <xf numFmtId="3" fontId="3" fillId="0" borderId="23" xfId="2" applyNumberFormat="1" applyFont="1" applyBorder="1" applyAlignment="1">
      <alignment horizontal="center" wrapText="1"/>
    </xf>
    <xf numFmtId="3" fontId="3" fillId="0" borderId="22" xfId="2" applyNumberFormat="1" applyFont="1" applyBorder="1" applyAlignment="1">
      <alignment horizontal="center" wrapText="1"/>
    </xf>
    <xf numFmtId="3" fontId="2" fillId="0" borderId="10" xfId="2" applyNumberFormat="1" applyFont="1" applyBorder="1"/>
    <xf numFmtId="3" fontId="2" fillId="0" borderId="11" xfId="2" applyNumberFormat="1" applyFont="1" applyBorder="1"/>
    <xf numFmtId="10" fontId="2" fillId="0" borderId="12" xfId="2" applyNumberFormat="1" applyFont="1" applyBorder="1"/>
    <xf numFmtId="10" fontId="2" fillId="0" borderId="11" xfId="2" applyNumberFormat="1" applyFont="1" applyBorder="1"/>
    <xf numFmtId="3" fontId="2" fillId="0" borderId="2" xfId="2" applyNumberFormat="1" applyFont="1" applyBorder="1"/>
    <xf numFmtId="10" fontId="2" fillId="0" borderId="2" xfId="2" applyNumberFormat="1" applyFont="1" applyBorder="1"/>
    <xf numFmtId="3" fontId="2" fillId="0" borderId="24" xfId="2" applyNumberFormat="1" applyFont="1" applyBorder="1" applyAlignment="1">
      <alignment horizontal="center" wrapText="1"/>
    </xf>
    <xf numFmtId="3" fontId="2" fillId="0" borderId="25" xfId="2" applyNumberFormat="1" applyFont="1" applyBorder="1" applyAlignment="1">
      <alignment horizontal="center" wrapText="1"/>
    </xf>
    <xf numFmtId="3" fontId="2" fillId="0" borderId="26" xfId="2" applyNumberFormat="1" applyFont="1" applyBorder="1" applyAlignment="1">
      <alignment horizontal="center" wrapText="1"/>
    </xf>
    <xf numFmtId="3" fontId="2" fillId="0" borderId="16" xfId="2" applyNumberFormat="1" applyFont="1" applyBorder="1" applyAlignment="1">
      <alignment horizontal="center" wrapText="1"/>
    </xf>
    <xf numFmtId="3" fontId="3" fillId="0" borderId="27" xfId="2" applyNumberFormat="1" applyFont="1" applyBorder="1" applyAlignment="1">
      <alignment horizontal="center" wrapText="1"/>
    </xf>
    <xf numFmtId="1" fontId="3" fillId="0" borderId="28" xfId="2" applyNumberFormat="1" applyFont="1" applyBorder="1" applyAlignment="1">
      <alignment horizontal="center" wrapText="1"/>
    </xf>
    <xf numFmtId="3" fontId="3" fillId="0" borderId="29" xfId="2" applyNumberFormat="1" applyFont="1" applyBorder="1" applyAlignment="1">
      <alignment horizontal="center" wrapText="1"/>
    </xf>
    <xf numFmtId="1" fontId="3" fillId="0" borderId="20" xfId="2" applyNumberFormat="1" applyFont="1" applyBorder="1" applyAlignment="1">
      <alignment horizontal="center" wrapText="1"/>
    </xf>
    <xf numFmtId="3" fontId="3" fillId="0" borderId="30" xfId="2" applyNumberFormat="1" applyFont="1" applyBorder="1" applyAlignment="1">
      <alignment horizontal="center" wrapText="1"/>
    </xf>
    <xf numFmtId="3" fontId="3" fillId="0" borderId="20" xfId="2" applyNumberFormat="1" applyFont="1" applyBorder="1" applyAlignment="1">
      <alignment horizontal="center" wrapText="1"/>
    </xf>
    <xf numFmtId="0" fontId="0" fillId="0" borderId="3" xfId="0" applyBorder="1"/>
    <xf numFmtId="1" fontId="5" fillId="0" borderId="3" xfId="2" applyNumberFormat="1" applyFont="1" applyBorder="1" applyAlignment="1">
      <alignment horizontal="center" vertical="top" wrapText="1"/>
    </xf>
    <xf numFmtId="1" fontId="5" fillId="0" borderId="31" xfId="2" applyNumberFormat="1" applyFont="1" applyBorder="1" applyAlignment="1">
      <alignment horizontal="center" vertical="top" wrapText="1"/>
    </xf>
    <xf numFmtId="164" fontId="3" fillId="0" borderId="3" xfId="2" applyNumberFormat="1" applyFont="1" applyBorder="1"/>
    <xf numFmtId="164" fontId="3" fillId="0" borderId="32" xfId="2" applyNumberFormat="1" applyFont="1" applyBorder="1"/>
    <xf numFmtId="1" fontId="2" fillId="0" borderId="25" xfId="2" applyNumberFormat="1" applyFont="1" applyBorder="1" applyAlignment="1">
      <alignment horizontal="center" wrapText="1"/>
    </xf>
    <xf numFmtId="3" fontId="3" fillId="0" borderId="33" xfId="2" applyNumberFormat="1" applyFont="1" applyBorder="1" applyAlignment="1">
      <alignment horizontal="center" wrapText="1"/>
    </xf>
    <xf numFmtId="1" fontId="3" fillId="0" borderId="34" xfId="2" applyNumberFormat="1" applyFont="1" applyBorder="1" applyAlignment="1">
      <alignment horizontal="center" wrapText="1"/>
    </xf>
    <xf numFmtId="3" fontId="2" fillId="0" borderId="35" xfId="2" applyNumberFormat="1" applyFont="1" applyBorder="1" applyAlignment="1">
      <alignment horizontal="center" vertical="top" wrapText="1"/>
    </xf>
    <xf numFmtId="1" fontId="2" fillId="0" borderId="16" xfId="2" applyNumberFormat="1" applyFont="1" applyBorder="1" applyAlignment="1">
      <alignment horizontal="center" wrapText="1"/>
    </xf>
    <xf numFmtId="3" fontId="3" fillId="0" borderId="36" xfId="2" applyNumberFormat="1" applyFont="1" applyBorder="1" applyAlignment="1">
      <alignment horizontal="centerContinuous" wrapText="1"/>
    </xf>
    <xf numFmtId="3" fontId="3" fillId="0" borderId="3" xfId="2" applyNumberFormat="1" applyFont="1" applyBorder="1" applyAlignment="1">
      <alignment horizontal="centerContinuous" vertical="top" wrapText="1"/>
    </xf>
    <xf numFmtId="3" fontId="3" fillId="0" borderId="37" xfId="2" applyNumberFormat="1" applyFont="1" applyBorder="1" applyAlignment="1">
      <alignment horizontal="centerContinuous" vertical="top" wrapText="1"/>
    </xf>
    <xf numFmtId="3" fontId="3" fillId="0" borderId="38" xfId="2" applyNumberFormat="1" applyFont="1" applyBorder="1" applyAlignment="1">
      <alignment horizontal="centerContinuous" vertical="top" wrapText="1"/>
    </xf>
    <xf numFmtId="1" fontId="3" fillId="0" borderId="38" xfId="2" applyNumberFormat="1" applyFont="1" applyBorder="1" applyAlignment="1">
      <alignment horizontal="centerContinuous" vertical="top" wrapText="1"/>
    </xf>
    <xf numFmtId="3" fontId="3" fillId="0" borderId="39" xfId="2" applyNumberFormat="1" applyFont="1" applyBorder="1" applyAlignment="1">
      <alignment horizontal="centerContinuous" vertical="top" wrapText="1"/>
    </xf>
    <xf numFmtId="3" fontId="3" fillId="0" borderId="23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Continuous" wrapText="1"/>
    </xf>
    <xf numFmtId="3" fontId="2" fillId="0" borderId="40" xfId="2" applyNumberFormat="1" applyFont="1" applyBorder="1" applyAlignment="1">
      <alignment horizontal="centerContinuous" wrapText="1"/>
    </xf>
    <xf numFmtId="3" fontId="2" fillId="0" borderId="22" xfId="2" applyNumberFormat="1" applyFont="1" applyBorder="1" applyAlignment="1">
      <alignment horizontal="centerContinuous" wrapText="1"/>
    </xf>
    <xf numFmtId="3" fontId="17" fillId="0" borderId="7" xfId="2" applyNumberFormat="1" applyFont="1" applyBorder="1" applyAlignment="1">
      <alignment horizontal="centerContinuous"/>
    </xf>
    <xf numFmtId="0" fontId="17" fillId="0" borderId="1" xfId="2" applyFont="1" applyBorder="1" applyAlignment="1">
      <alignment horizontal="centerContinuous"/>
    </xf>
    <xf numFmtId="3" fontId="17" fillId="0" borderId="1" xfId="2" applyNumberFormat="1" applyFont="1" applyBorder="1" applyAlignment="1">
      <alignment horizontal="centerContinuous"/>
    </xf>
    <xf numFmtId="3" fontId="17" fillId="0" borderId="8" xfId="2" applyNumberFormat="1" applyFont="1" applyBorder="1" applyAlignment="1">
      <alignment horizontal="centerContinuous"/>
    </xf>
    <xf numFmtId="0" fontId="17" fillId="0" borderId="7" xfId="2" applyFont="1" applyBorder="1" applyAlignment="1">
      <alignment horizontal="centerContinuous" vertical="center"/>
    </xf>
    <xf numFmtId="3" fontId="17" fillId="0" borderId="1" xfId="2" applyNumberFormat="1" applyFont="1" applyBorder="1" applyAlignment="1">
      <alignment horizontal="centerContinuous" vertical="center"/>
    </xf>
    <xf numFmtId="0" fontId="17" fillId="0" borderId="1" xfId="2" applyFont="1" applyBorder="1" applyAlignment="1">
      <alignment horizontal="centerContinuous" vertical="center"/>
    </xf>
    <xf numFmtId="3" fontId="17" fillId="0" borderId="8" xfId="2" applyNumberFormat="1" applyFont="1" applyBorder="1" applyAlignment="1">
      <alignment horizontal="centerContinuous" vertical="center"/>
    </xf>
    <xf numFmtId="0" fontId="7" fillId="0" borderId="0" xfId="2" applyFont="1" applyBorder="1"/>
    <xf numFmtId="3" fontId="15" fillId="0" borderId="41" xfId="2" applyNumberFormat="1" applyFont="1" applyBorder="1" applyAlignment="1">
      <alignment horizontal="center" wrapText="1"/>
    </xf>
    <xf numFmtId="3" fontId="15" fillId="0" borderId="1" xfId="2" applyNumberFormat="1" applyFont="1" applyBorder="1" applyAlignment="1">
      <alignment horizontal="centerContinuous" wrapText="1"/>
    </xf>
    <xf numFmtId="0" fontId="7" fillId="0" borderId="42" xfId="2" applyFont="1" applyBorder="1" applyAlignment="1">
      <alignment horizontal="centerContinuous"/>
    </xf>
    <xf numFmtId="3" fontId="15" fillId="0" borderId="1" xfId="2" applyNumberFormat="1" applyFont="1" applyBorder="1" applyAlignment="1">
      <alignment horizontal="centerContinuous"/>
    </xf>
    <xf numFmtId="0" fontId="15" fillId="0" borderId="1" xfId="2" applyFont="1" applyBorder="1" applyAlignment="1">
      <alignment horizontal="centerContinuous"/>
    </xf>
    <xf numFmtId="3" fontId="15" fillId="0" borderId="8" xfId="2" applyNumberFormat="1" applyFont="1" applyBorder="1" applyAlignment="1">
      <alignment horizontal="centerContinuous"/>
    </xf>
    <xf numFmtId="0" fontId="7" fillId="0" borderId="43" xfId="2" applyFont="1" applyBorder="1" applyAlignment="1">
      <alignment horizontal="centerContinuous"/>
    </xf>
    <xf numFmtId="3" fontId="15" fillId="0" borderId="9" xfId="2" applyNumberFormat="1" applyFont="1" applyBorder="1" applyAlignment="1">
      <alignment horizontal="center" wrapText="1"/>
    </xf>
    <xf numFmtId="3" fontId="15" fillId="0" borderId="7" xfId="2" applyNumberFormat="1" applyFont="1" applyBorder="1" applyAlignment="1">
      <alignment horizontal="centerContinuous"/>
    </xf>
    <xf numFmtId="0" fontId="7" fillId="0" borderId="3" xfId="2" applyFont="1" applyBorder="1"/>
    <xf numFmtId="3" fontId="10" fillId="0" borderId="44" xfId="2" applyNumberFormat="1" applyFont="1" applyBorder="1" applyAlignment="1">
      <alignment horizontal="center" wrapText="1"/>
    </xf>
    <xf numFmtId="3" fontId="10" fillId="0" borderId="45" xfId="2" applyNumberFormat="1" applyFont="1" applyBorder="1" applyAlignment="1">
      <alignment horizontal="centerContinuous" wrapText="1"/>
    </xf>
    <xf numFmtId="3" fontId="10" fillId="0" borderId="42" xfId="2" applyNumberFormat="1" applyFont="1" applyBorder="1" applyAlignment="1">
      <alignment horizontal="centerContinuous" wrapText="1"/>
    </xf>
    <xf numFmtId="0" fontId="7" fillId="0" borderId="1" xfId="2" applyFont="1" applyBorder="1" applyAlignment="1">
      <alignment horizontal="center"/>
    </xf>
    <xf numFmtId="3" fontId="10" fillId="0" borderId="24" xfId="2" applyNumberFormat="1" applyFont="1" applyBorder="1" applyAlignment="1">
      <alignment horizontal="centerContinuous" wrapText="1"/>
    </xf>
    <xf numFmtId="3" fontId="10" fillId="0" borderId="25" xfId="2" applyNumberFormat="1" applyFont="1" applyBorder="1" applyAlignment="1">
      <alignment horizontal="centerContinuous" wrapText="1"/>
    </xf>
    <xf numFmtId="164" fontId="3" fillId="0" borderId="16" xfId="2" applyNumberFormat="1" applyFont="1" applyBorder="1"/>
    <xf numFmtId="3" fontId="8" fillId="0" borderId="15" xfId="2" applyNumberFormat="1" applyFont="1" applyBorder="1"/>
    <xf numFmtId="0" fontId="3" fillId="0" borderId="46" xfId="4" applyNumberFormat="1" applyFont="1" applyBorder="1" applyAlignment="1">
      <alignment horizontal="left" vertical="center"/>
    </xf>
    <xf numFmtId="3" fontId="3" fillId="0" borderId="47" xfId="2" applyNumberFormat="1" applyFont="1" applyBorder="1"/>
    <xf numFmtId="3" fontId="3" fillId="0" borderId="48" xfId="2" applyNumberFormat="1" applyFont="1" applyBorder="1"/>
    <xf numFmtId="164" fontId="3" fillId="0" borderId="49" xfId="2" applyNumberFormat="1" applyFont="1" applyBorder="1"/>
    <xf numFmtId="10" fontId="3" fillId="0" borderId="49" xfId="2" applyNumberFormat="1" applyFont="1" applyBorder="1"/>
    <xf numFmtId="1" fontId="3" fillId="0" borderId="48" xfId="2" applyNumberFormat="1" applyFont="1" applyBorder="1"/>
    <xf numFmtId="10" fontId="3" fillId="0" borderId="47" xfId="2" applyNumberFormat="1" applyFont="1" applyBorder="1"/>
    <xf numFmtId="164" fontId="3" fillId="0" borderId="48" xfId="2" applyNumberFormat="1" applyFont="1" applyBorder="1"/>
  </cellXfs>
  <cellStyles count="5">
    <cellStyle name="Hyperlink" xfId="1" builtinId="8"/>
    <cellStyle name="Normal" xfId="0" builtinId="0"/>
    <cellStyle name="Normal_Disposition Amt" xfId="2"/>
    <cellStyle name="Normal_nf-comp all (2)" xfId="3"/>
    <cellStyle name="Normal_State by Stat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28515625" customWidth="1"/>
  </cols>
  <sheetData>
    <row r="1" spans="1:1" ht="15.75" x14ac:dyDescent="0.25">
      <c r="A1" s="69" t="s">
        <v>119</v>
      </c>
    </row>
    <row r="3" spans="1:1" x14ac:dyDescent="0.2">
      <c r="A3" s="68" t="s">
        <v>105</v>
      </c>
    </row>
    <row r="4" spans="1:1" x14ac:dyDescent="0.2">
      <c r="A4" s="68" t="s">
        <v>117</v>
      </c>
    </row>
    <row r="6" spans="1:1" ht="15" x14ac:dyDescent="0.25">
      <c r="A6" s="70" t="s">
        <v>91</v>
      </c>
    </row>
    <row r="7" spans="1:1" x14ac:dyDescent="0.2">
      <c r="A7" s="68" t="s">
        <v>95</v>
      </c>
    </row>
    <row r="8" spans="1:1" x14ac:dyDescent="0.2">
      <c r="A8" s="68" t="s">
        <v>96</v>
      </c>
    </row>
    <row r="9" spans="1:1" x14ac:dyDescent="0.2">
      <c r="A9" s="68" t="s">
        <v>97</v>
      </c>
    </row>
    <row r="11" spans="1:1" ht="15" x14ac:dyDescent="0.25">
      <c r="A11" s="70" t="s">
        <v>92</v>
      </c>
    </row>
    <row r="12" spans="1:1" x14ac:dyDescent="0.2">
      <c r="A12" s="68" t="s">
        <v>95</v>
      </c>
    </row>
    <row r="13" spans="1:1" x14ac:dyDescent="0.2">
      <c r="A13" s="68" t="s">
        <v>96</v>
      </c>
    </row>
    <row r="14" spans="1:1" x14ac:dyDescent="0.2">
      <c r="A14" s="68" t="s">
        <v>97</v>
      </c>
    </row>
    <row r="16" spans="1:1" ht="15" x14ac:dyDescent="0.25">
      <c r="A16" s="70" t="s">
        <v>93</v>
      </c>
    </row>
    <row r="17" spans="1:2" x14ac:dyDescent="0.2">
      <c r="A17" s="68" t="s">
        <v>95</v>
      </c>
    </row>
    <row r="18" spans="1:2" x14ac:dyDescent="0.2">
      <c r="A18" s="68" t="s">
        <v>96</v>
      </c>
    </row>
    <row r="19" spans="1:2" x14ac:dyDescent="0.2">
      <c r="A19" s="68" t="s">
        <v>97</v>
      </c>
    </row>
    <row r="21" spans="1:2" ht="15" x14ac:dyDescent="0.25">
      <c r="A21" s="70" t="s">
        <v>94</v>
      </c>
    </row>
    <row r="22" spans="1:2" x14ac:dyDescent="0.2">
      <c r="A22" s="68" t="s">
        <v>95</v>
      </c>
    </row>
    <row r="23" spans="1:2" x14ac:dyDescent="0.2">
      <c r="A23" s="68" t="s">
        <v>96</v>
      </c>
    </row>
    <row r="24" spans="1:2" x14ac:dyDescent="0.2">
      <c r="A24" s="68" t="s">
        <v>97</v>
      </c>
    </row>
    <row r="26" spans="1:2" ht="15" x14ac:dyDescent="0.25">
      <c r="A26" s="70" t="s">
        <v>102</v>
      </c>
    </row>
    <row r="27" spans="1:2" x14ac:dyDescent="0.2">
      <c r="A27" s="71" t="s">
        <v>103</v>
      </c>
    </row>
    <row r="28" spans="1:2" x14ac:dyDescent="0.2">
      <c r="A28" s="71"/>
      <c r="B28" s="71" t="s">
        <v>104</v>
      </c>
    </row>
  </sheetData>
  <hyperlinks>
    <hyperlink ref="A7" location="'All Settings Numb+Perc Disp'!A1" display="Numbers and Percents of Complaint Dispositions and Verification"/>
    <hyperlink ref="A8" location="'All Settings Number Disp'!A1" display="Numbers of Complaint Dispositions and Verification"/>
    <hyperlink ref="A9" location="'All Settings Percent Disp'!A1" display="Percents of Complaint Dispositions and Verification"/>
    <hyperlink ref="A12" location="'NF Number &amp; Percent Disp'!A1" display="Numbers and Percents of Complaint Dispositions and Verification"/>
    <hyperlink ref="A13" location="'NF Number Disp'!A1" display="Numbers of Complaint Dispositions and Verification"/>
    <hyperlink ref="A14" location="'NF Percent Disp'!A1" display="Percents of Complaint Dispositions and Verification"/>
    <hyperlink ref="A17" location="'BC Number &amp; Percent Disp'!A1" display="Numbers and Percents of Complaint Dispositions and Verification"/>
    <hyperlink ref="A18" location="'BC Number Disp'!A1" display="Numbers of Complaint Dispositions and Verification"/>
    <hyperlink ref="A19" location="'BC Percent Disp'!A1" display="Percents of Complaint Dispositions and Verification"/>
    <hyperlink ref="A22" location="'Other Settings Numb+Perc Disp'!A1" display="Numbers and Percents of Complaint Dispositions and Verification"/>
    <hyperlink ref="A23" location="'Other Settings Number Disp'!A1" display="Numbers of Complaint Dispositions and Verification"/>
    <hyperlink ref="A24" location="'Other Settings Percent Disp'!A1" display="Percents of Complaint Dispositions and Verification"/>
    <hyperlink ref="A3" location="'A-5A-B Comp Ver-Disp by State'!A1" display="Complaint Verification and Dispositions by State (full table)"/>
    <hyperlink ref="A4" location="'A-5A-B Comp Ver-Disp by Region'!A1" display="Complaint Verification and Dispositions by State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2" width="9.28515625" customWidth="1"/>
    <col min="3" max="3" width="7.140625" customWidth="1"/>
    <col min="4" max="4" width="7.28515625" customWidth="1"/>
    <col min="5" max="22" width="6.28515625" customWidth="1"/>
  </cols>
  <sheetData>
    <row r="1" spans="1:23" ht="16.5" x14ac:dyDescent="0.25">
      <c r="A1" s="95"/>
      <c r="B1" s="115" t="s">
        <v>100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3" ht="15.75" customHeight="1" x14ac:dyDescent="0.25">
      <c r="A2" s="133"/>
      <c r="B2" s="134" t="s">
        <v>2</v>
      </c>
      <c r="C2" s="138" t="s">
        <v>61</v>
      </c>
      <c r="D2" s="139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 x14ac:dyDescent="0.25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3" ht="66.75" customHeight="1" x14ac:dyDescent="0.2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3" ht="13.15" customHeight="1" thickBot="1" x14ac:dyDescent="0.25">
      <c r="A5" s="97"/>
      <c r="B5" s="103"/>
      <c r="C5" s="63" t="s">
        <v>1</v>
      </c>
      <c r="D5" s="64" t="s">
        <v>84</v>
      </c>
      <c r="E5" s="91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3" ht="13.5" thickBot="1" x14ac:dyDescent="0.25">
      <c r="A6" s="56" t="str">
        <f>'BC Number Disp'!A5</f>
        <v>Total 2012</v>
      </c>
      <c r="B6" s="79">
        <f>'BC Number Disp'!B5</f>
        <v>50126</v>
      </c>
      <c r="C6" s="80">
        <f>'BC Number Disp'!C5</f>
        <v>35401</v>
      </c>
      <c r="D6" s="81">
        <f>'BC Number Disp'!D5</f>
        <v>0.70624027450823923</v>
      </c>
      <c r="E6" s="80">
        <f>'BC Number Disp'!E5</f>
        <v>214</v>
      </c>
      <c r="F6" s="82">
        <f>'BC Percent Disp'!C5</f>
        <v>4.2692415113912939E-3</v>
      </c>
      <c r="G6" s="83">
        <f>'BC Number Disp'!F5</f>
        <v>2544</v>
      </c>
      <c r="H6" s="84">
        <f>'BC Percent Disp'!D5</f>
        <v>5.0752104696165659E-2</v>
      </c>
      <c r="I6" s="83">
        <f>'BC Number Disp'!G5</f>
        <v>2522</v>
      </c>
      <c r="J6" s="84">
        <f>'BC Percent Disp'!E5</f>
        <v>5.031321070901329E-2</v>
      </c>
      <c r="K6" s="83">
        <f>'BC Number Disp'!H5</f>
        <v>4039</v>
      </c>
      <c r="L6" s="84">
        <f>'BC Percent Disp'!F5</f>
        <v>8.0576946095838486E-2</v>
      </c>
      <c r="M6" s="83">
        <f>'BC Number Disp'!I5</f>
        <v>294</v>
      </c>
      <c r="N6" s="84">
        <f>'BC Percent Disp'!G5</f>
        <v>5.8652196464908431E-3</v>
      </c>
      <c r="O6" s="83">
        <f>'BC Number Disp'!J5</f>
        <v>641</v>
      </c>
      <c r="P6" s="84">
        <f>'BC Percent Disp'!H5</f>
        <v>1.2787774807485138E-2</v>
      </c>
      <c r="Q6" s="83">
        <f>'BC Number Disp'!K5</f>
        <v>6164</v>
      </c>
      <c r="R6" s="84">
        <f>'BC Percent Disp'!I5</f>
        <v>0.12297011530942026</v>
      </c>
      <c r="S6" s="83">
        <f>'BC Number Disp'!L5</f>
        <v>6836</v>
      </c>
      <c r="T6" s="84">
        <f>'BC Percent Disp'!J5</f>
        <v>0.13637633164425647</v>
      </c>
      <c r="U6" s="83">
        <f>'BC Number Disp'!M5</f>
        <v>26872</v>
      </c>
      <c r="V6" s="84">
        <f>'BC Percent Disp'!K5</f>
        <v>0.53608905557993858</v>
      </c>
    </row>
    <row r="7" spans="1:23" ht="13.5" thickBot="1" x14ac:dyDescent="0.25">
      <c r="A7" s="3">
        <f>'BC Number Disp'!A6</f>
        <v>2011</v>
      </c>
      <c r="B7" s="79">
        <f>'BC Number Disp'!B6</f>
        <v>51972</v>
      </c>
      <c r="C7" s="80">
        <f>'BC Number Disp'!C6</f>
        <v>37134</v>
      </c>
      <c r="D7" s="81">
        <f>'BC Number Disp'!D6</f>
        <v>0.71450011544677905</v>
      </c>
      <c r="E7" s="80">
        <f>'BC Number Disp'!E6</f>
        <v>116</v>
      </c>
      <c r="F7" s="82">
        <f>'BC Percent Disp'!C6</f>
        <v>2.2319710613407221E-3</v>
      </c>
      <c r="G7" s="83">
        <f>'BC Number Disp'!F6</f>
        <v>2797</v>
      </c>
      <c r="H7" s="84">
        <f>'BC Percent Disp'!D6</f>
        <v>5.3817440160086202E-2</v>
      </c>
      <c r="I7" s="83">
        <f>'BC Number Disp'!G6</f>
        <v>2333</v>
      </c>
      <c r="J7" s="84">
        <f>'BC Percent Disp'!E6</f>
        <v>4.4889555914723316E-2</v>
      </c>
      <c r="K7" s="83">
        <f>'BC Number Disp'!H6</f>
        <v>3767</v>
      </c>
      <c r="L7" s="84">
        <f>'BC Percent Disp'!F6</f>
        <v>7.2481336104056035E-2</v>
      </c>
      <c r="M7" s="83">
        <f>'BC Number Disp'!I6</f>
        <v>241</v>
      </c>
      <c r="N7" s="84">
        <f>'BC Percent Disp'!G6</f>
        <v>4.6371122912337416E-3</v>
      </c>
      <c r="O7" s="83">
        <f>'BC Number Disp'!J6</f>
        <v>1712</v>
      </c>
      <c r="P7" s="84">
        <f>'BC Percent Disp'!H6</f>
        <v>3.2940814284614796E-2</v>
      </c>
      <c r="Q7" s="83">
        <f>'BC Number Disp'!K6</f>
        <v>6317</v>
      </c>
      <c r="R7" s="84">
        <f>'BC Percent Disp'!I6</f>
        <v>0.12154621719387362</v>
      </c>
      <c r="S7" s="83">
        <f>'BC Number Disp'!L6</f>
        <v>7087</v>
      </c>
      <c r="T7" s="84">
        <f>'BC Percent Disp'!J6</f>
        <v>0.13636188717001463</v>
      </c>
      <c r="U7" s="83">
        <f>'BC Number Disp'!M6</f>
        <v>27602</v>
      </c>
      <c r="V7" s="84">
        <f>'BC Percent Disp'!K6</f>
        <v>0.5310936658200569</v>
      </c>
    </row>
    <row r="8" spans="1:23" ht="13.5" thickBot="1" x14ac:dyDescent="0.25">
      <c r="A8" s="3">
        <f>'BC Number Disp'!A7</f>
        <v>2010</v>
      </c>
      <c r="B8" s="79">
        <f>'BC Number Disp'!B7</f>
        <v>51163</v>
      </c>
      <c r="C8" s="80">
        <f>'BC Number Disp'!C7</f>
        <v>37597</v>
      </c>
      <c r="D8" s="81">
        <f>'BC Number Disp'!D7</f>
        <v>0.73484744835134763</v>
      </c>
      <c r="E8" s="80">
        <f>'BC Number Disp'!E7</f>
        <v>155</v>
      </c>
      <c r="F8" s="82">
        <f>'BC Percent Disp'!C7</f>
        <v>3.0295330610011139E-3</v>
      </c>
      <c r="G8" s="83">
        <f>'BC Number Disp'!F7</f>
        <v>3100</v>
      </c>
      <c r="H8" s="84">
        <f>'BC Percent Disp'!D7</f>
        <v>6.0590661220022282E-2</v>
      </c>
      <c r="I8" s="83">
        <f>'BC Number Disp'!G7</f>
        <v>2349</v>
      </c>
      <c r="J8" s="84">
        <f>'BC Percent Disp'!E7</f>
        <v>4.5912084905107203E-2</v>
      </c>
      <c r="K8" s="83">
        <f>'BC Number Disp'!H7</f>
        <v>4800</v>
      </c>
      <c r="L8" s="84">
        <f>'BC Percent Disp'!F7</f>
        <v>9.3817798018099016E-2</v>
      </c>
      <c r="M8" s="83">
        <f>'BC Number Disp'!I7</f>
        <v>511</v>
      </c>
      <c r="N8" s="84">
        <f>'BC Percent Disp'!G7</f>
        <v>9.9876864140101239E-3</v>
      </c>
      <c r="O8" s="83">
        <f>'BC Number Disp'!J7</f>
        <v>808</v>
      </c>
      <c r="P8" s="84">
        <f>'BC Percent Disp'!H7</f>
        <v>1.5792662666380002E-2</v>
      </c>
      <c r="Q8" s="83">
        <f>'BC Number Disp'!K7</f>
        <v>5452</v>
      </c>
      <c r="R8" s="84">
        <f>'BC Percent Disp'!I7</f>
        <v>0.10656138224889081</v>
      </c>
      <c r="S8" s="83">
        <f>'BC Number Disp'!L7</f>
        <v>7588</v>
      </c>
      <c r="T8" s="84">
        <f>'BC Percent Disp'!J7</f>
        <v>0.14831030236694487</v>
      </c>
      <c r="U8" s="83">
        <f>'BC Number Disp'!M7</f>
        <v>26400</v>
      </c>
      <c r="V8" s="84">
        <f>'BC Percent Disp'!K7</f>
        <v>0.51599788909954458</v>
      </c>
    </row>
    <row r="9" spans="1:23" ht="13.5" thickBot="1" x14ac:dyDescent="0.25">
      <c r="A9" s="3">
        <f>'BC Number Disp'!A8</f>
        <v>2009</v>
      </c>
      <c r="B9" s="79">
        <f>'BC Number Disp'!B8</f>
        <v>55029</v>
      </c>
      <c r="C9" s="80">
        <f>'BC Number Disp'!C8</f>
        <v>39501</v>
      </c>
      <c r="D9" s="81">
        <f>'BC Number Disp'!D8</f>
        <v>0.71782151229351798</v>
      </c>
      <c r="E9" s="80">
        <f>'BC Number Disp'!E8</f>
        <v>161</v>
      </c>
      <c r="F9" s="82">
        <f>'BC Percent Disp'!C8</f>
        <v>2.9257300695996655E-3</v>
      </c>
      <c r="G9" s="83">
        <f>'BC Number Disp'!F8</f>
        <v>3559</v>
      </c>
      <c r="H9" s="84">
        <f>'BC Percent Disp'!D8</f>
        <v>6.467498955096404E-2</v>
      </c>
      <c r="I9" s="83">
        <f>'BC Number Disp'!G8</f>
        <v>2175</v>
      </c>
      <c r="J9" s="84">
        <f>'BC Percent Disp'!E8</f>
        <v>3.9524614294281196E-2</v>
      </c>
      <c r="K9" s="83">
        <f>'BC Number Disp'!H8</f>
        <v>3836</v>
      </c>
      <c r="L9" s="84">
        <f>'BC Percent Disp'!F8</f>
        <v>6.9708699049592038E-2</v>
      </c>
      <c r="M9" s="83">
        <f>'BC Number Disp'!I8</f>
        <v>432</v>
      </c>
      <c r="N9" s="84">
        <f>'BC Percent Disp'!G8</f>
        <v>7.8504061494848176E-3</v>
      </c>
      <c r="O9" s="83">
        <f>'BC Number Disp'!J8</f>
        <v>692</v>
      </c>
      <c r="P9" s="84">
        <f>'BC Percent Disp'!H8</f>
        <v>1.257518762834142E-2</v>
      </c>
      <c r="Q9" s="83">
        <f>'BC Number Disp'!K8</f>
        <v>5481</v>
      </c>
      <c r="R9" s="84">
        <f>'BC Percent Disp'!I8</f>
        <v>9.9602028021588615E-2</v>
      </c>
      <c r="S9" s="83">
        <f>'BC Number Disp'!L8</f>
        <v>8726</v>
      </c>
      <c r="T9" s="84">
        <f>'BC Percent Disp'!J8</f>
        <v>0.15857093532501046</v>
      </c>
      <c r="U9" s="83">
        <f>'BC Number Disp'!M8</f>
        <v>29967</v>
      </c>
      <c r="V9" s="84">
        <f>'BC Percent Disp'!K8</f>
        <v>0.54456740991113772</v>
      </c>
    </row>
    <row r="10" spans="1:23" ht="13.5" thickBot="1" x14ac:dyDescent="0.25">
      <c r="A10" s="3">
        <f>'BC Number Disp'!A9</f>
        <v>2008</v>
      </c>
      <c r="B10" s="79">
        <f>'BC Number Disp'!B9</f>
        <v>60172</v>
      </c>
      <c r="C10" s="80">
        <f>'BC Number Disp'!C9</f>
        <v>43340</v>
      </c>
      <c r="D10" s="81">
        <f>'BC Number Disp'!D9</f>
        <v>0.72026856345143919</v>
      </c>
      <c r="E10" s="80">
        <f>'BC Number Disp'!E9</f>
        <v>199</v>
      </c>
      <c r="F10" s="82">
        <f>'BC Percent Disp'!C9</f>
        <v>3.3071860666090539E-3</v>
      </c>
      <c r="G10" s="83">
        <f>'BC Number Disp'!F9</f>
        <v>3687</v>
      </c>
      <c r="H10" s="84">
        <f>'BC Percent Disp'!D9</f>
        <v>6.1274346872299407E-2</v>
      </c>
      <c r="I10" s="83">
        <f>'BC Number Disp'!G9</f>
        <v>2031</v>
      </c>
      <c r="J10" s="84">
        <f>'BC Percent Disp'!E9</f>
        <v>3.3753240709964764E-2</v>
      </c>
      <c r="K10" s="83">
        <f>'BC Number Disp'!H9</f>
        <v>4496</v>
      </c>
      <c r="L10" s="84">
        <f>'BC Percent Disp'!F9</f>
        <v>7.4719138469720142E-2</v>
      </c>
      <c r="M10" s="83">
        <f>'BC Number Disp'!I9</f>
        <v>590</v>
      </c>
      <c r="N10" s="84">
        <f>'BC Percent Disp'!G9</f>
        <v>9.8052250216047326E-3</v>
      </c>
      <c r="O10" s="83">
        <f>'BC Number Disp'!J9</f>
        <v>577</v>
      </c>
      <c r="P10" s="84">
        <f>'BC Percent Disp'!H9</f>
        <v>9.5891776906202215E-3</v>
      </c>
      <c r="Q10" s="83">
        <f>'BC Number Disp'!K9</f>
        <v>6138</v>
      </c>
      <c r="R10" s="84">
        <f>'BC Percent Disp'!I9</f>
        <v>0.10200757827560991</v>
      </c>
      <c r="S10" s="83">
        <f>'BC Number Disp'!L9</f>
        <v>9332</v>
      </c>
      <c r="T10" s="84">
        <f>'BC Percent Disp'!J9</f>
        <v>0.15508874559595826</v>
      </c>
      <c r="U10" s="83">
        <f>'BC Number Disp'!M9</f>
        <v>33122</v>
      </c>
      <c r="V10" s="84">
        <f>'BC Percent Disp'!K9</f>
        <v>0.55045536129761352</v>
      </c>
    </row>
    <row r="11" spans="1:23" ht="13.5" thickBot="1" x14ac:dyDescent="0.25">
      <c r="A11" s="3">
        <f>'BC Number Disp'!A10</f>
        <v>2007</v>
      </c>
      <c r="B11" s="79">
        <f>'BC Number Disp'!B10</f>
        <v>60812</v>
      </c>
      <c r="C11" s="80">
        <f>'BC Number Disp'!C10</f>
        <v>42672</v>
      </c>
      <c r="D11" s="81">
        <f>'BC Number Disp'!D10</f>
        <v>0.7017036111293824</v>
      </c>
      <c r="E11" s="80">
        <f>'BC Number Disp'!E10</f>
        <v>178</v>
      </c>
      <c r="F11" s="82">
        <f>'BC Percent Disp'!C10</f>
        <v>2.9270538709465239E-3</v>
      </c>
      <c r="G11" s="83">
        <f>'BC Number Disp'!F10</f>
        <v>3341</v>
      </c>
      <c r="H11" s="84">
        <f>'BC Percent Disp'!D10</f>
        <v>5.4939814510294019E-2</v>
      </c>
      <c r="I11" s="83">
        <f>'BC Number Disp'!G10</f>
        <v>1938</v>
      </c>
      <c r="J11" s="84">
        <f>'BC Percent Disp'!E10</f>
        <v>3.1868710123002041E-2</v>
      </c>
      <c r="K11" s="83">
        <f>'BC Number Disp'!H10</f>
        <v>4166</v>
      </c>
      <c r="L11" s="84">
        <f>'BC Percent Disp'!F10</f>
        <v>6.8506215878445048E-2</v>
      </c>
      <c r="M11" s="83">
        <f>'BC Number Disp'!I10</f>
        <v>283</v>
      </c>
      <c r="N11" s="84">
        <f>'BC Percent Disp'!G10</f>
        <v>4.6536867723475633E-3</v>
      </c>
      <c r="O11" s="83">
        <f>'BC Number Disp'!J10</f>
        <v>644</v>
      </c>
      <c r="P11" s="84">
        <f>'BC Percent Disp'!H10</f>
        <v>1.059001512859304E-2</v>
      </c>
      <c r="Q11" s="83">
        <f>'BC Number Disp'!K10</f>
        <v>6470</v>
      </c>
      <c r="R11" s="84">
        <f>'BC Percent Disp'!I10</f>
        <v>0.10639347497204499</v>
      </c>
      <c r="S11" s="83">
        <f>'BC Number Disp'!L10</f>
        <v>9981</v>
      </c>
      <c r="T11" s="84">
        <f>'BC Percent Disp'!J10</f>
        <v>0.16412879037032166</v>
      </c>
      <c r="U11" s="83">
        <f>'BC Number Disp'!M10</f>
        <v>33811</v>
      </c>
      <c r="V11" s="84">
        <f>'BC Percent Disp'!K10</f>
        <v>0.55599223837400513</v>
      </c>
    </row>
    <row r="12" spans="1:23" x14ac:dyDescent="0.2">
      <c r="A12" s="35" t="s">
        <v>3</v>
      </c>
      <c r="B12" s="36">
        <f>'BC Number Disp'!B11</f>
        <v>1102</v>
      </c>
      <c r="C12" s="37">
        <f>'BC Number Disp'!C11</f>
        <v>638</v>
      </c>
      <c r="D12" s="38">
        <f>'BC Number Disp'!D11</f>
        <v>0.57894736842105265</v>
      </c>
      <c r="E12" s="37">
        <f>'BC Number Disp'!E11</f>
        <v>4</v>
      </c>
      <c r="F12" s="41">
        <f>'BC Percent Disp'!C11</f>
        <v>3.629764065335753E-3</v>
      </c>
      <c r="G12" s="37">
        <f>'BC Number Disp'!F11</f>
        <v>12</v>
      </c>
      <c r="H12" s="41">
        <f>'BC Percent Disp'!D11</f>
        <v>1.0889292196007259E-2</v>
      </c>
      <c r="I12" s="37">
        <f>'BC Number Disp'!G11</f>
        <v>10</v>
      </c>
      <c r="J12" s="41">
        <f>'BC Percent Disp'!E11</f>
        <v>9.0744101633393835E-3</v>
      </c>
      <c r="K12" s="37">
        <f>'BC Number Disp'!H11</f>
        <v>18</v>
      </c>
      <c r="L12" s="41">
        <f>'BC Percent Disp'!F11</f>
        <v>1.6333938294010888E-2</v>
      </c>
      <c r="M12" s="39">
        <f>'BC Number Disp'!I11</f>
        <v>0</v>
      </c>
      <c r="N12" s="41">
        <f>'BC Percent Disp'!G11</f>
        <v>0</v>
      </c>
      <c r="O12" s="39">
        <f>'BC Number Disp'!J11</f>
        <v>23</v>
      </c>
      <c r="P12" s="41">
        <f>'BC Percent Disp'!H11</f>
        <v>2.0871143375680582E-2</v>
      </c>
      <c r="Q12" s="37">
        <f>'BC Number Disp'!K11</f>
        <v>19</v>
      </c>
      <c r="R12" s="41">
        <f>'BC Percent Disp'!I11</f>
        <v>1.7241379310344827E-2</v>
      </c>
      <c r="S12" s="37">
        <f>'BC Number Disp'!L11</f>
        <v>108</v>
      </c>
      <c r="T12" s="41">
        <f>'BC Percent Disp'!J11</f>
        <v>9.8003629764065334E-2</v>
      </c>
      <c r="U12" s="37">
        <f>'BC Number Disp'!M11</f>
        <v>908</v>
      </c>
      <c r="V12" s="41">
        <f>'BC Percent Disp'!K11</f>
        <v>0.82395644283121594</v>
      </c>
    </row>
    <row r="13" spans="1:23" x14ac:dyDescent="0.2">
      <c r="A13" s="35" t="s">
        <v>4</v>
      </c>
      <c r="B13" s="36">
        <f>'BC Number Disp'!B12</f>
        <v>134</v>
      </c>
      <c r="C13" s="37">
        <f>'BC Number Disp'!C12</f>
        <v>106</v>
      </c>
      <c r="D13" s="38">
        <f>'BC Number Disp'!D12</f>
        <v>0.79104477611940294</v>
      </c>
      <c r="E13" s="37">
        <f>'BC Number Disp'!E12</f>
        <v>2</v>
      </c>
      <c r="F13" s="41">
        <f>'BC Percent Disp'!C12</f>
        <v>1.4925373134328358E-2</v>
      </c>
      <c r="G13" s="37">
        <f>'BC Number Disp'!F12</f>
        <v>7</v>
      </c>
      <c r="H13" s="41">
        <f>'BC Percent Disp'!D12</f>
        <v>5.2238805970149252E-2</v>
      </c>
      <c r="I13" s="37">
        <f>'BC Number Disp'!G12</f>
        <v>4</v>
      </c>
      <c r="J13" s="41">
        <f>'BC Percent Disp'!E12</f>
        <v>2.9850746268656716E-2</v>
      </c>
      <c r="K13" s="37">
        <f>'BC Number Disp'!H12</f>
        <v>17</v>
      </c>
      <c r="L13" s="41">
        <f>'BC Percent Disp'!F12</f>
        <v>0.12686567164179105</v>
      </c>
      <c r="M13" s="39">
        <f>'BC Number Disp'!I12</f>
        <v>2</v>
      </c>
      <c r="N13" s="41">
        <f>'BC Percent Disp'!G12</f>
        <v>1.4925373134328358E-2</v>
      </c>
      <c r="O13" s="39">
        <f>'BC Number Disp'!J12</f>
        <v>0</v>
      </c>
      <c r="P13" s="41">
        <f>'BC Percent Disp'!H12</f>
        <v>0</v>
      </c>
      <c r="Q13" s="37">
        <f>'BC Number Disp'!K12</f>
        <v>14</v>
      </c>
      <c r="R13" s="41">
        <f>'BC Percent Disp'!I12</f>
        <v>0.1044776119402985</v>
      </c>
      <c r="S13" s="37">
        <f>'BC Number Disp'!L12</f>
        <v>21</v>
      </c>
      <c r="T13" s="41">
        <f>'BC Percent Disp'!J12</f>
        <v>0.15671641791044777</v>
      </c>
      <c r="U13" s="37">
        <f>'BC Number Disp'!M12</f>
        <v>67</v>
      </c>
      <c r="V13" s="41">
        <f>'BC Percent Disp'!K12</f>
        <v>0.5</v>
      </c>
    </row>
    <row r="14" spans="1:23" x14ac:dyDescent="0.2">
      <c r="A14" s="35" t="s">
        <v>5</v>
      </c>
      <c r="B14" s="36">
        <f>'BC Number Disp'!B13</f>
        <v>232</v>
      </c>
      <c r="C14" s="37">
        <f>'BC Number Disp'!C13</f>
        <v>203</v>
      </c>
      <c r="D14" s="38">
        <f>'BC Number Disp'!D13</f>
        <v>0.875</v>
      </c>
      <c r="E14" s="37">
        <f>'BC Number Disp'!E13</f>
        <v>0</v>
      </c>
      <c r="F14" s="41">
        <f>'BC Percent Disp'!C13</f>
        <v>0</v>
      </c>
      <c r="G14" s="37">
        <f>'BC Number Disp'!F13</f>
        <v>1</v>
      </c>
      <c r="H14" s="41">
        <f>'BC Percent Disp'!D13</f>
        <v>4.3103448275862068E-3</v>
      </c>
      <c r="I14" s="37">
        <f>'BC Number Disp'!G13</f>
        <v>0</v>
      </c>
      <c r="J14" s="41">
        <f>'BC Percent Disp'!E13</f>
        <v>0</v>
      </c>
      <c r="K14" s="37">
        <f>'BC Number Disp'!H13</f>
        <v>29</v>
      </c>
      <c r="L14" s="41">
        <f>'BC Percent Disp'!F13</f>
        <v>0.125</v>
      </c>
      <c r="M14" s="39">
        <f>'BC Number Disp'!I13</f>
        <v>0</v>
      </c>
      <c r="N14" s="41">
        <f>'BC Percent Disp'!G13</f>
        <v>0</v>
      </c>
      <c r="O14" s="39">
        <f>'BC Number Disp'!J13</f>
        <v>6</v>
      </c>
      <c r="P14" s="41">
        <f>'BC Percent Disp'!H13</f>
        <v>2.5862068965517241E-2</v>
      </c>
      <c r="Q14" s="37">
        <f>'BC Number Disp'!K13</f>
        <v>1</v>
      </c>
      <c r="R14" s="41">
        <f>'BC Percent Disp'!I13</f>
        <v>4.3103448275862068E-3</v>
      </c>
      <c r="S14" s="37">
        <f>'BC Number Disp'!L13</f>
        <v>99</v>
      </c>
      <c r="T14" s="41">
        <f>'BC Percent Disp'!J13</f>
        <v>0.42672413793103448</v>
      </c>
      <c r="U14" s="37">
        <f>'BC Number Disp'!M13</f>
        <v>96</v>
      </c>
      <c r="V14" s="41">
        <f>'BC Percent Disp'!K13</f>
        <v>0.41379310344827586</v>
      </c>
    </row>
    <row r="15" spans="1:23" x14ac:dyDescent="0.2">
      <c r="A15" s="42" t="s">
        <v>6</v>
      </c>
      <c r="B15" s="36">
        <f>'BC Number Disp'!B14</f>
        <v>1484</v>
      </c>
      <c r="C15" s="37">
        <f>'BC Number Disp'!C14</f>
        <v>1055</v>
      </c>
      <c r="D15" s="38">
        <f>'BC Number Disp'!D14</f>
        <v>0.71091644204851756</v>
      </c>
      <c r="E15" s="37">
        <f>'BC Number Disp'!E14</f>
        <v>2</v>
      </c>
      <c r="F15" s="41">
        <f>'BC Percent Disp'!C14</f>
        <v>1.3477088948787063E-3</v>
      </c>
      <c r="G15" s="37">
        <f>'BC Number Disp'!F14</f>
        <v>110</v>
      </c>
      <c r="H15" s="41">
        <f>'BC Percent Disp'!D14</f>
        <v>7.4123989218328842E-2</v>
      </c>
      <c r="I15" s="37">
        <f>'BC Number Disp'!G14</f>
        <v>63</v>
      </c>
      <c r="J15" s="41">
        <f>'BC Percent Disp'!E14</f>
        <v>4.2452830188679243E-2</v>
      </c>
      <c r="K15" s="37">
        <f>'BC Number Disp'!H14</f>
        <v>212</v>
      </c>
      <c r="L15" s="41">
        <f>'BC Percent Disp'!F14</f>
        <v>0.14285714285714285</v>
      </c>
      <c r="M15" s="39">
        <f>'BC Number Disp'!I14</f>
        <v>70</v>
      </c>
      <c r="N15" s="41">
        <f>'BC Percent Disp'!G14</f>
        <v>4.716981132075472E-2</v>
      </c>
      <c r="O15" s="39">
        <f>'BC Number Disp'!J14</f>
        <v>14</v>
      </c>
      <c r="P15" s="41">
        <f>'BC Percent Disp'!H14</f>
        <v>9.433962264150943E-3</v>
      </c>
      <c r="Q15" s="37">
        <f>'BC Number Disp'!K14</f>
        <v>109</v>
      </c>
      <c r="R15" s="41">
        <f>'BC Percent Disp'!I14</f>
        <v>7.3450134770889491E-2</v>
      </c>
      <c r="S15" s="37">
        <f>'BC Number Disp'!L14</f>
        <v>209</v>
      </c>
      <c r="T15" s="41">
        <f>'BC Percent Disp'!J14</f>
        <v>0.14083557951482481</v>
      </c>
      <c r="U15" s="37">
        <f>'BC Number Disp'!M14</f>
        <v>695</v>
      </c>
      <c r="V15" s="41">
        <f>'BC Percent Disp'!K14</f>
        <v>0.46832884097035038</v>
      </c>
    </row>
    <row r="16" spans="1:23" ht="13.5" thickBot="1" x14ac:dyDescent="0.25">
      <c r="A16" s="43" t="s">
        <v>7</v>
      </c>
      <c r="B16" s="44">
        <f>'BC Number Disp'!B15</f>
        <v>11673</v>
      </c>
      <c r="C16" s="45">
        <f>'BC Number Disp'!C15</f>
        <v>7858</v>
      </c>
      <c r="D16" s="46">
        <f>'BC Number Disp'!D15</f>
        <v>0.67317741797310027</v>
      </c>
      <c r="E16" s="45">
        <f>'BC Number Disp'!E15</f>
        <v>15</v>
      </c>
      <c r="F16" s="49">
        <f>'BC Percent Disp'!C15</f>
        <v>1.2850167052171678E-3</v>
      </c>
      <c r="G16" s="45">
        <f>'BC Number Disp'!F15</f>
        <v>527</v>
      </c>
      <c r="H16" s="49">
        <f>'BC Percent Disp'!D15</f>
        <v>4.5146920243296494E-2</v>
      </c>
      <c r="I16" s="45">
        <f>'BC Number Disp'!G15</f>
        <v>446</v>
      </c>
      <c r="J16" s="49">
        <f>'BC Percent Disp'!E15</f>
        <v>3.8207830035123791E-2</v>
      </c>
      <c r="K16" s="45">
        <f>'BC Number Disp'!H15</f>
        <v>781</v>
      </c>
      <c r="L16" s="49">
        <f>'BC Percent Disp'!F15</f>
        <v>6.6906536451640533E-2</v>
      </c>
      <c r="M16" s="47">
        <f>'BC Number Disp'!I15</f>
        <v>12</v>
      </c>
      <c r="N16" s="49">
        <f>'BC Percent Disp'!G15</f>
        <v>1.0280133641737343E-3</v>
      </c>
      <c r="O16" s="47">
        <f>'BC Number Disp'!J15</f>
        <v>107</v>
      </c>
      <c r="P16" s="49">
        <f>'BC Percent Disp'!H15</f>
        <v>9.1664524972157966E-3</v>
      </c>
      <c r="Q16" s="45">
        <f>'BC Number Disp'!K15</f>
        <v>1988</v>
      </c>
      <c r="R16" s="49">
        <f>'BC Percent Disp'!I15</f>
        <v>0.17030754733144865</v>
      </c>
      <c r="S16" s="45">
        <f>'BC Number Disp'!L15</f>
        <v>1882</v>
      </c>
      <c r="T16" s="49">
        <f>'BC Percent Disp'!J15</f>
        <v>0.16122676261458066</v>
      </c>
      <c r="U16" s="45">
        <f>'BC Number Disp'!M15</f>
        <v>5915</v>
      </c>
      <c r="V16" s="49">
        <f>'BC Percent Disp'!K15</f>
        <v>0.50672492075730313</v>
      </c>
    </row>
    <row r="17" spans="1:22" ht="13.5" thickTop="1" x14ac:dyDescent="0.2">
      <c r="A17" s="35" t="s">
        <v>8</v>
      </c>
      <c r="B17" s="36">
        <f>'BC Number Disp'!B16</f>
        <v>1551</v>
      </c>
      <c r="C17" s="37">
        <f>'BC Number Disp'!C16</f>
        <v>1286</v>
      </c>
      <c r="D17" s="38">
        <f>'BC Number Disp'!D16</f>
        <v>0.82914248871695684</v>
      </c>
      <c r="E17" s="37">
        <f>'BC Number Disp'!E16</f>
        <v>0</v>
      </c>
      <c r="F17" s="41">
        <f>'BC Percent Disp'!C16</f>
        <v>0</v>
      </c>
      <c r="G17" s="37">
        <f>'BC Number Disp'!F16</f>
        <v>171</v>
      </c>
      <c r="H17" s="41">
        <f>'BC Percent Disp'!D16</f>
        <v>0.1102514506769826</v>
      </c>
      <c r="I17" s="37">
        <f>'BC Number Disp'!G16</f>
        <v>125</v>
      </c>
      <c r="J17" s="41">
        <f>'BC Percent Disp'!E16</f>
        <v>8.0593165699548677E-2</v>
      </c>
      <c r="K17" s="37">
        <f>'BC Number Disp'!H16</f>
        <v>119</v>
      </c>
      <c r="L17" s="41">
        <f>'BC Percent Disp'!F16</f>
        <v>7.6724693745970338E-2</v>
      </c>
      <c r="M17" s="39">
        <f>'BC Number Disp'!I16</f>
        <v>2</v>
      </c>
      <c r="N17" s="41">
        <f>'BC Percent Disp'!G16</f>
        <v>1.2894906511927789E-3</v>
      </c>
      <c r="O17" s="39">
        <f>'BC Number Disp'!J16</f>
        <v>19</v>
      </c>
      <c r="P17" s="41">
        <f>'BC Percent Disp'!H16</f>
        <v>1.2250161186331399E-2</v>
      </c>
      <c r="Q17" s="37">
        <f>'BC Number Disp'!K16</f>
        <v>52</v>
      </c>
      <c r="R17" s="41">
        <f>'BC Percent Disp'!I16</f>
        <v>3.3526756931012251E-2</v>
      </c>
      <c r="S17" s="37">
        <f>'BC Number Disp'!L16</f>
        <v>228</v>
      </c>
      <c r="T17" s="41">
        <f>'BC Percent Disp'!J16</f>
        <v>0.14700193423597679</v>
      </c>
      <c r="U17" s="37">
        <f>'BC Number Disp'!M16</f>
        <v>835</v>
      </c>
      <c r="V17" s="41">
        <f>'BC Percent Disp'!K16</f>
        <v>0.53836234687298512</v>
      </c>
    </row>
    <row r="18" spans="1:22" x14ac:dyDescent="0.2">
      <c r="A18" s="42" t="s">
        <v>9</v>
      </c>
      <c r="B18" s="36">
        <f>'BC Number Disp'!B17</f>
        <v>259</v>
      </c>
      <c r="C18" s="37">
        <f>'BC Number Disp'!C17</f>
        <v>113</v>
      </c>
      <c r="D18" s="38">
        <f>'BC Number Disp'!D17</f>
        <v>0.43629343629343631</v>
      </c>
      <c r="E18" s="37">
        <f>'BC Number Disp'!E17</f>
        <v>28</v>
      </c>
      <c r="F18" s="41">
        <f>'BC Percent Disp'!C17</f>
        <v>0.10810810810810811</v>
      </c>
      <c r="G18" s="37">
        <f>'BC Number Disp'!F17</f>
        <v>9</v>
      </c>
      <c r="H18" s="41">
        <f>'BC Percent Disp'!D17</f>
        <v>3.4749034749034749E-2</v>
      </c>
      <c r="I18" s="37">
        <f>'BC Number Disp'!G17</f>
        <v>6</v>
      </c>
      <c r="J18" s="41">
        <f>'BC Percent Disp'!E17</f>
        <v>2.3166023166023165E-2</v>
      </c>
      <c r="K18" s="37">
        <f>'BC Number Disp'!H17</f>
        <v>6</v>
      </c>
      <c r="L18" s="41">
        <f>'BC Percent Disp'!F17</f>
        <v>2.3166023166023165E-2</v>
      </c>
      <c r="M18" s="39">
        <f>'BC Number Disp'!I17</f>
        <v>0</v>
      </c>
      <c r="N18" s="41">
        <f>'BC Percent Disp'!G17</f>
        <v>0</v>
      </c>
      <c r="O18" s="39">
        <f>'BC Number Disp'!J17</f>
        <v>0</v>
      </c>
      <c r="P18" s="41">
        <f>'BC Percent Disp'!H17</f>
        <v>0</v>
      </c>
      <c r="Q18" s="37">
        <f>'BC Number Disp'!K17</f>
        <v>55</v>
      </c>
      <c r="R18" s="41">
        <f>'BC Percent Disp'!I17</f>
        <v>0.21235521235521235</v>
      </c>
      <c r="S18" s="37">
        <f>'BC Number Disp'!L17</f>
        <v>23</v>
      </c>
      <c r="T18" s="41">
        <f>'BC Percent Disp'!J17</f>
        <v>8.8803088803088806E-2</v>
      </c>
      <c r="U18" s="37">
        <f>'BC Number Disp'!M17</f>
        <v>132</v>
      </c>
      <c r="V18" s="41">
        <f>'BC Percent Disp'!K17</f>
        <v>0.50965250965250963</v>
      </c>
    </row>
    <row r="19" spans="1:22" x14ac:dyDescent="0.2">
      <c r="A19" s="42" t="s">
        <v>10</v>
      </c>
      <c r="B19" s="36">
        <f>'BC Number Disp'!B18</f>
        <v>255</v>
      </c>
      <c r="C19" s="37">
        <f>'BC Number Disp'!C18</f>
        <v>242</v>
      </c>
      <c r="D19" s="38">
        <f>'BC Number Disp'!D18</f>
        <v>0.94901960784313721</v>
      </c>
      <c r="E19" s="37">
        <f>'BC Number Disp'!E18</f>
        <v>1</v>
      </c>
      <c r="F19" s="41">
        <f>'BC Percent Disp'!C18</f>
        <v>3.9215686274509803E-3</v>
      </c>
      <c r="G19" s="37">
        <f>'BC Number Disp'!F18</f>
        <v>21</v>
      </c>
      <c r="H19" s="41">
        <f>'BC Percent Disp'!D18</f>
        <v>8.2352941176470587E-2</v>
      </c>
      <c r="I19" s="37">
        <f>'BC Number Disp'!G18</f>
        <v>0</v>
      </c>
      <c r="J19" s="41">
        <f>'BC Percent Disp'!E18</f>
        <v>0</v>
      </c>
      <c r="K19" s="37">
        <f>'BC Number Disp'!H18</f>
        <v>70</v>
      </c>
      <c r="L19" s="41">
        <f>'BC Percent Disp'!F18</f>
        <v>0.27450980392156865</v>
      </c>
      <c r="M19" s="39">
        <f>'BC Number Disp'!I18</f>
        <v>0</v>
      </c>
      <c r="N19" s="41">
        <f>'BC Percent Disp'!G18</f>
        <v>0</v>
      </c>
      <c r="O19" s="39">
        <f>'BC Number Disp'!J18</f>
        <v>0</v>
      </c>
      <c r="P19" s="41">
        <f>'BC Percent Disp'!H18</f>
        <v>0</v>
      </c>
      <c r="Q19" s="37">
        <f>'BC Number Disp'!K18</f>
        <v>0</v>
      </c>
      <c r="R19" s="41">
        <f>'BC Percent Disp'!I18</f>
        <v>0</v>
      </c>
      <c r="S19" s="37">
        <f>'BC Number Disp'!L18</f>
        <v>90</v>
      </c>
      <c r="T19" s="41">
        <f>'BC Percent Disp'!J18</f>
        <v>0.35294117647058826</v>
      </c>
      <c r="U19" s="37">
        <f>'BC Number Disp'!M18</f>
        <v>73</v>
      </c>
      <c r="V19" s="41">
        <f>'BC Percent Disp'!K18</f>
        <v>0.28627450980392155</v>
      </c>
    </row>
    <row r="20" spans="1:22" x14ac:dyDescent="0.2">
      <c r="A20" s="35" t="s">
        <v>11</v>
      </c>
      <c r="B20" s="36">
        <f>'BC Number Disp'!B19</f>
        <v>123</v>
      </c>
      <c r="C20" s="37">
        <f>'BC Number Disp'!C19</f>
        <v>107</v>
      </c>
      <c r="D20" s="38">
        <f>'BC Number Disp'!D19</f>
        <v>0.86991869918699183</v>
      </c>
      <c r="E20" s="37">
        <f>'BC Number Disp'!E19</f>
        <v>0</v>
      </c>
      <c r="F20" s="41">
        <f>'BC Percent Disp'!C19</f>
        <v>0</v>
      </c>
      <c r="G20" s="37">
        <f>'BC Number Disp'!F19</f>
        <v>8</v>
      </c>
      <c r="H20" s="41">
        <f>'BC Percent Disp'!D19</f>
        <v>6.5040650406504072E-2</v>
      </c>
      <c r="I20" s="37">
        <f>'BC Number Disp'!G19</f>
        <v>0</v>
      </c>
      <c r="J20" s="41">
        <f>'BC Percent Disp'!E19</f>
        <v>0</v>
      </c>
      <c r="K20" s="37">
        <f>'BC Number Disp'!H19</f>
        <v>4</v>
      </c>
      <c r="L20" s="41">
        <f>'BC Percent Disp'!F19</f>
        <v>3.2520325203252036E-2</v>
      </c>
      <c r="M20" s="39">
        <f>'BC Number Disp'!I19</f>
        <v>0</v>
      </c>
      <c r="N20" s="41">
        <f>'BC Percent Disp'!G19</f>
        <v>0</v>
      </c>
      <c r="O20" s="39">
        <f>'BC Number Disp'!J19</f>
        <v>3</v>
      </c>
      <c r="P20" s="41">
        <f>'BC Percent Disp'!H19</f>
        <v>2.4390243902439025E-2</v>
      </c>
      <c r="Q20" s="37">
        <f>'BC Number Disp'!K19</f>
        <v>7</v>
      </c>
      <c r="R20" s="41">
        <f>'BC Percent Disp'!I19</f>
        <v>5.6910569105691054E-2</v>
      </c>
      <c r="S20" s="37">
        <f>'BC Number Disp'!L19</f>
        <v>24</v>
      </c>
      <c r="T20" s="41">
        <f>'BC Percent Disp'!J19</f>
        <v>0.1951219512195122</v>
      </c>
      <c r="U20" s="37">
        <f>'BC Number Disp'!M19</f>
        <v>77</v>
      </c>
      <c r="V20" s="41">
        <f>'BC Percent Disp'!K19</f>
        <v>0.62601626016260159</v>
      </c>
    </row>
    <row r="21" spans="1:22" ht="13.5" thickBot="1" x14ac:dyDescent="0.25">
      <c r="A21" s="50" t="s">
        <v>12</v>
      </c>
      <c r="B21" s="44">
        <f>'BC Number Disp'!B20</f>
        <v>3672</v>
      </c>
      <c r="C21" s="45">
        <f>'BC Number Disp'!C20</f>
        <v>1781</v>
      </c>
      <c r="D21" s="46">
        <f>'BC Number Disp'!D20</f>
        <v>0.48502178649237471</v>
      </c>
      <c r="E21" s="45">
        <f>'BC Number Disp'!E20</f>
        <v>2</v>
      </c>
      <c r="F21" s="49">
        <f>'BC Percent Disp'!C20</f>
        <v>5.4466230936819177E-4</v>
      </c>
      <c r="G21" s="45">
        <f>'BC Number Disp'!F20</f>
        <v>183</v>
      </c>
      <c r="H21" s="49">
        <f>'BC Percent Disp'!D20</f>
        <v>4.9836601307189546E-2</v>
      </c>
      <c r="I21" s="45">
        <f>'BC Number Disp'!G20</f>
        <v>510</v>
      </c>
      <c r="J21" s="49">
        <f>'BC Percent Disp'!E20</f>
        <v>0.1388888888888889</v>
      </c>
      <c r="K21" s="45">
        <f>'BC Number Disp'!H20</f>
        <v>174</v>
      </c>
      <c r="L21" s="49">
        <f>'BC Percent Disp'!F20</f>
        <v>4.7385620915032678E-2</v>
      </c>
      <c r="M21" s="47">
        <f>'BC Number Disp'!I20</f>
        <v>25</v>
      </c>
      <c r="N21" s="49">
        <f>'BC Percent Disp'!G20</f>
        <v>6.8082788671023969E-3</v>
      </c>
      <c r="O21" s="47">
        <f>'BC Number Disp'!J20</f>
        <v>18</v>
      </c>
      <c r="P21" s="49">
        <f>'BC Percent Disp'!H20</f>
        <v>4.9019607843137254E-3</v>
      </c>
      <c r="Q21" s="45">
        <f>'BC Number Disp'!K20</f>
        <v>1273</v>
      </c>
      <c r="R21" s="49">
        <f>'BC Percent Disp'!I20</f>
        <v>0.34667755991285404</v>
      </c>
      <c r="S21" s="45">
        <f>'BC Number Disp'!L20</f>
        <v>352</v>
      </c>
      <c r="T21" s="49">
        <f>'BC Percent Disp'!J20</f>
        <v>9.586056644880174E-2</v>
      </c>
      <c r="U21" s="45">
        <f>'BC Number Disp'!M20</f>
        <v>1135</v>
      </c>
      <c r="V21" s="49">
        <f>'BC Percent Disp'!K20</f>
        <v>0.30909586056644878</v>
      </c>
    </row>
    <row r="22" spans="1:22" ht="13.5" thickTop="1" x14ac:dyDescent="0.2">
      <c r="A22" s="35" t="s">
        <v>13</v>
      </c>
      <c r="B22" s="36">
        <f>'BC Number Disp'!B21</f>
        <v>1446</v>
      </c>
      <c r="C22" s="37">
        <f>'BC Number Disp'!C21</f>
        <v>1065</v>
      </c>
      <c r="D22" s="38">
        <f>'BC Number Disp'!D21</f>
        <v>0.73651452282157681</v>
      </c>
      <c r="E22" s="37">
        <f>'BC Number Disp'!E21</f>
        <v>11</v>
      </c>
      <c r="F22" s="41">
        <f>'BC Percent Disp'!C21</f>
        <v>7.6071922544951589E-3</v>
      </c>
      <c r="G22" s="37">
        <f>'BC Number Disp'!F21</f>
        <v>95</v>
      </c>
      <c r="H22" s="41">
        <f>'BC Percent Disp'!D21</f>
        <v>6.5698478561549103E-2</v>
      </c>
      <c r="I22" s="37">
        <f>'BC Number Disp'!G21</f>
        <v>235</v>
      </c>
      <c r="J22" s="41">
        <f>'BC Percent Disp'!E21</f>
        <v>0.16251728907330568</v>
      </c>
      <c r="K22" s="37">
        <f>'BC Number Disp'!H21</f>
        <v>8</v>
      </c>
      <c r="L22" s="41">
        <f>'BC Percent Disp'!F21</f>
        <v>5.5325034578146614E-3</v>
      </c>
      <c r="M22" s="39">
        <f>'BC Number Disp'!I21</f>
        <v>8</v>
      </c>
      <c r="N22" s="41">
        <f>'BC Percent Disp'!G21</f>
        <v>5.5325034578146614E-3</v>
      </c>
      <c r="O22" s="39">
        <f>'BC Number Disp'!J21</f>
        <v>10</v>
      </c>
      <c r="P22" s="41">
        <f>'BC Percent Disp'!H21</f>
        <v>6.9156293222683261E-3</v>
      </c>
      <c r="Q22" s="37">
        <f>'BC Number Disp'!K21</f>
        <v>148</v>
      </c>
      <c r="R22" s="41">
        <f>'BC Percent Disp'!I21</f>
        <v>0.10235131396957123</v>
      </c>
      <c r="S22" s="37">
        <f>'BC Number Disp'!L21</f>
        <v>116</v>
      </c>
      <c r="T22" s="41">
        <f>'BC Percent Disp'!J21</f>
        <v>8.0221300138312593E-2</v>
      </c>
      <c r="U22" s="37">
        <f>'BC Number Disp'!M21</f>
        <v>815</v>
      </c>
      <c r="V22" s="41">
        <f>'BC Percent Disp'!K21</f>
        <v>0.5636237897648686</v>
      </c>
    </row>
    <row r="23" spans="1:22" x14ac:dyDescent="0.2">
      <c r="A23" s="35" t="s">
        <v>14</v>
      </c>
      <c r="B23" s="36">
        <f>'BC Number Disp'!B22</f>
        <v>7</v>
      </c>
      <c r="C23" s="37">
        <f>'BC Number Disp'!C22</f>
        <v>5</v>
      </c>
      <c r="D23" s="38">
        <f>'BC Number Disp'!D22</f>
        <v>0.7142857142857143</v>
      </c>
      <c r="E23" s="37">
        <f>'BC Number Disp'!E22</f>
        <v>0</v>
      </c>
      <c r="F23" s="41">
        <f>'BC Percent Disp'!C22</f>
        <v>0</v>
      </c>
      <c r="G23" s="37">
        <f>'BC Number Disp'!F22</f>
        <v>3</v>
      </c>
      <c r="H23" s="41">
        <f>'BC Percent Disp'!D22</f>
        <v>0.42857142857142855</v>
      </c>
      <c r="I23" s="37">
        <f>'BC Number Disp'!G22</f>
        <v>1</v>
      </c>
      <c r="J23" s="41">
        <f>'BC Percent Disp'!E22</f>
        <v>0.14285714285714285</v>
      </c>
      <c r="K23" s="37">
        <f>'BC Number Disp'!H22</f>
        <v>0</v>
      </c>
      <c r="L23" s="41">
        <f>'BC Percent Disp'!F22</f>
        <v>0</v>
      </c>
      <c r="M23" s="39">
        <f>'BC Number Disp'!I22</f>
        <v>0</v>
      </c>
      <c r="N23" s="41">
        <f>'BC Percent Disp'!G22</f>
        <v>0</v>
      </c>
      <c r="O23" s="39">
        <f>'BC Number Disp'!J22</f>
        <v>0</v>
      </c>
      <c r="P23" s="41">
        <f>'BC Percent Disp'!H22</f>
        <v>0</v>
      </c>
      <c r="Q23" s="37">
        <f>'BC Number Disp'!K22</f>
        <v>2</v>
      </c>
      <c r="R23" s="41">
        <f>'BC Percent Disp'!I22</f>
        <v>0.2857142857142857</v>
      </c>
      <c r="S23" s="37">
        <f>'BC Number Disp'!L22</f>
        <v>0</v>
      </c>
      <c r="T23" s="41">
        <f>'BC Percent Disp'!J22</f>
        <v>0</v>
      </c>
      <c r="U23" s="37">
        <f>'BC Number Disp'!M22</f>
        <v>1</v>
      </c>
      <c r="V23" s="41">
        <f>'BC Percent Disp'!K22</f>
        <v>0.14285714285714285</v>
      </c>
    </row>
    <row r="24" spans="1:22" x14ac:dyDescent="0.2">
      <c r="A24" s="42" t="s">
        <v>15</v>
      </c>
      <c r="B24" s="36">
        <f>'BC Number Disp'!B23</f>
        <v>521</v>
      </c>
      <c r="C24" s="37">
        <f>'BC Number Disp'!C23</f>
        <v>443</v>
      </c>
      <c r="D24" s="38">
        <f>'BC Number Disp'!D23</f>
        <v>0.85028790786948172</v>
      </c>
      <c r="E24" s="37">
        <f>'BC Number Disp'!E23</f>
        <v>1</v>
      </c>
      <c r="F24" s="41">
        <f>'BC Percent Disp'!C23</f>
        <v>1.9193857965451055E-3</v>
      </c>
      <c r="G24" s="37">
        <f>'BC Number Disp'!F23</f>
        <v>46</v>
      </c>
      <c r="H24" s="41">
        <f>'BC Percent Disp'!D23</f>
        <v>8.829174664107485E-2</v>
      </c>
      <c r="I24" s="37">
        <f>'BC Number Disp'!G23</f>
        <v>28</v>
      </c>
      <c r="J24" s="41">
        <f>'BC Percent Disp'!E23</f>
        <v>5.3742802303262956E-2</v>
      </c>
      <c r="K24" s="37">
        <f>'BC Number Disp'!H23</f>
        <v>14</v>
      </c>
      <c r="L24" s="41">
        <f>'BC Percent Disp'!F23</f>
        <v>2.6871401151631478E-2</v>
      </c>
      <c r="M24" s="39">
        <f>'BC Number Disp'!I23</f>
        <v>2</v>
      </c>
      <c r="N24" s="41">
        <f>'BC Percent Disp'!G23</f>
        <v>3.838771593090211E-3</v>
      </c>
      <c r="O24" s="39">
        <f>'BC Number Disp'!J23</f>
        <v>16</v>
      </c>
      <c r="P24" s="41">
        <f>'BC Percent Disp'!H23</f>
        <v>3.0710172744721688E-2</v>
      </c>
      <c r="Q24" s="37">
        <f>'BC Number Disp'!K23</f>
        <v>61</v>
      </c>
      <c r="R24" s="41">
        <f>'BC Percent Disp'!I23</f>
        <v>0.11708253358925144</v>
      </c>
      <c r="S24" s="37">
        <f>'BC Number Disp'!L23</f>
        <v>144</v>
      </c>
      <c r="T24" s="41">
        <f>'BC Percent Disp'!J23</f>
        <v>0.27639155470249521</v>
      </c>
      <c r="U24" s="37">
        <f>'BC Number Disp'!M23</f>
        <v>209</v>
      </c>
      <c r="V24" s="41">
        <f>'BC Percent Disp'!K23</f>
        <v>0.40115163147792704</v>
      </c>
    </row>
    <row r="25" spans="1:22" x14ac:dyDescent="0.2">
      <c r="A25" s="35" t="s">
        <v>16</v>
      </c>
      <c r="B25" s="36">
        <f>'BC Number Disp'!B24</f>
        <v>941</v>
      </c>
      <c r="C25" s="37">
        <f>'BC Number Disp'!C24</f>
        <v>606</v>
      </c>
      <c r="D25" s="38">
        <f>'BC Number Disp'!D24</f>
        <v>0.64399574920297553</v>
      </c>
      <c r="E25" s="37">
        <f>'BC Number Disp'!E24</f>
        <v>6</v>
      </c>
      <c r="F25" s="41">
        <f>'BC Percent Disp'!C24</f>
        <v>6.376195536663124E-3</v>
      </c>
      <c r="G25" s="37">
        <f>'BC Number Disp'!F24</f>
        <v>19</v>
      </c>
      <c r="H25" s="41">
        <f>'BC Percent Disp'!D24</f>
        <v>2.0191285866099893E-2</v>
      </c>
      <c r="I25" s="37">
        <f>'BC Number Disp'!G24</f>
        <v>43</v>
      </c>
      <c r="J25" s="41">
        <f>'BC Percent Disp'!E24</f>
        <v>4.5696068012752389E-2</v>
      </c>
      <c r="K25" s="37">
        <f>'BC Number Disp'!H24</f>
        <v>59</v>
      </c>
      <c r="L25" s="41">
        <f>'BC Percent Disp'!F24</f>
        <v>6.2699256110520726E-2</v>
      </c>
      <c r="M25" s="39">
        <f>'BC Number Disp'!I24</f>
        <v>0</v>
      </c>
      <c r="N25" s="41">
        <f>'BC Percent Disp'!G24</f>
        <v>0</v>
      </c>
      <c r="O25" s="39">
        <f>'BC Number Disp'!J24</f>
        <v>1</v>
      </c>
      <c r="P25" s="41">
        <f>'BC Percent Disp'!H24</f>
        <v>1.0626992561105207E-3</v>
      </c>
      <c r="Q25" s="37">
        <f>'BC Number Disp'!K24</f>
        <v>132</v>
      </c>
      <c r="R25" s="41">
        <f>'BC Percent Disp'!I24</f>
        <v>0.14027630180658873</v>
      </c>
      <c r="S25" s="37">
        <f>'BC Number Disp'!L24</f>
        <v>155</v>
      </c>
      <c r="T25" s="41">
        <f>'BC Percent Disp'!J24</f>
        <v>0.16471838469713071</v>
      </c>
      <c r="U25" s="37">
        <f>'BC Number Disp'!M24</f>
        <v>526</v>
      </c>
      <c r="V25" s="41">
        <f>'BC Percent Disp'!K24</f>
        <v>0.55897980871413389</v>
      </c>
    </row>
    <row r="26" spans="1:22" ht="13.5" thickBot="1" x14ac:dyDescent="0.25">
      <c r="A26" s="50" t="s">
        <v>17</v>
      </c>
      <c r="B26" s="44">
        <f>'BC Number Disp'!B25</f>
        <v>844</v>
      </c>
      <c r="C26" s="45">
        <f>'BC Number Disp'!C25</f>
        <v>585</v>
      </c>
      <c r="D26" s="46">
        <f>'BC Number Disp'!D25</f>
        <v>0.69312796208530802</v>
      </c>
      <c r="E26" s="45">
        <f>'BC Number Disp'!E25</f>
        <v>1</v>
      </c>
      <c r="F26" s="49">
        <f>'BC Percent Disp'!C25</f>
        <v>1.1848341232227489E-3</v>
      </c>
      <c r="G26" s="45">
        <f>'BC Number Disp'!F25</f>
        <v>35</v>
      </c>
      <c r="H26" s="49">
        <f>'BC Percent Disp'!D25</f>
        <v>4.1469194312796206E-2</v>
      </c>
      <c r="I26" s="45">
        <f>'BC Number Disp'!G25</f>
        <v>43</v>
      </c>
      <c r="J26" s="49">
        <f>'BC Percent Disp'!E25</f>
        <v>5.0947867298578198E-2</v>
      </c>
      <c r="K26" s="45">
        <f>'BC Number Disp'!H25</f>
        <v>53</v>
      </c>
      <c r="L26" s="49">
        <f>'BC Percent Disp'!F25</f>
        <v>6.2796208530805683E-2</v>
      </c>
      <c r="M26" s="47">
        <f>'BC Number Disp'!I25</f>
        <v>0</v>
      </c>
      <c r="N26" s="49">
        <f>'BC Percent Disp'!G25</f>
        <v>0</v>
      </c>
      <c r="O26" s="47">
        <f>'BC Number Disp'!J25</f>
        <v>6</v>
      </c>
      <c r="P26" s="49">
        <f>'BC Percent Disp'!H25</f>
        <v>7.1090047393364926E-3</v>
      </c>
      <c r="Q26" s="45">
        <f>'BC Number Disp'!K25</f>
        <v>122</v>
      </c>
      <c r="R26" s="49">
        <f>'BC Percent Disp'!I25</f>
        <v>0.14454976303317535</v>
      </c>
      <c r="S26" s="45">
        <f>'BC Number Disp'!L25</f>
        <v>125</v>
      </c>
      <c r="T26" s="49">
        <f>'BC Percent Disp'!J25</f>
        <v>0.1481042654028436</v>
      </c>
      <c r="U26" s="45">
        <f>'BC Number Disp'!M25</f>
        <v>459</v>
      </c>
      <c r="V26" s="49">
        <f>'BC Percent Disp'!K25</f>
        <v>0.54383886255924174</v>
      </c>
    </row>
    <row r="27" spans="1:22" ht="13.5" thickTop="1" x14ac:dyDescent="0.2">
      <c r="A27" s="35" t="s">
        <v>18</v>
      </c>
      <c r="B27" s="36">
        <f>'BC Number Disp'!B26</f>
        <v>196</v>
      </c>
      <c r="C27" s="37">
        <f>'BC Number Disp'!C26</f>
        <v>153</v>
      </c>
      <c r="D27" s="38">
        <f>'BC Number Disp'!D26</f>
        <v>0.78061224489795922</v>
      </c>
      <c r="E27" s="37">
        <f>'BC Number Disp'!E26</f>
        <v>10</v>
      </c>
      <c r="F27" s="41">
        <f>'BC Percent Disp'!C26</f>
        <v>5.1020408163265307E-2</v>
      </c>
      <c r="G27" s="37">
        <f>'BC Number Disp'!F26</f>
        <v>14</v>
      </c>
      <c r="H27" s="41">
        <f>'BC Percent Disp'!D26</f>
        <v>7.1428571428571425E-2</v>
      </c>
      <c r="I27" s="37">
        <f>'BC Number Disp'!G26</f>
        <v>13</v>
      </c>
      <c r="J27" s="41">
        <f>'BC Percent Disp'!E26</f>
        <v>6.6326530612244902E-2</v>
      </c>
      <c r="K27" s="37">
        <f>'BC Number Disp'!H26</f>
        <v>11</v>
      </c>
      <c r="L27" s="41">
        <f>'BC Percent Disp'!F26</f>
        <v>5.6122448979591837E-2</v>
      </c>
      <c r="M27" s="39">
        <f>'BC Number Disp'!I26</f>
        <v>0</v>
      </c>
      <c r="N27" s="41">
        <f>'BC Percent Disp'!G26</f>
        <v>0</v>
      </c>
      <c r="O27" s="39">
        <f>'BC Number Disp'!J26</f>
        <v>0</v>
      </c>
      <c r="P27" s="41">
        <f>'BC Percent Disp'!H26</f>
        <v>0</v>
      </c>
      <c r="Q27" s="37">
        <f>'BC Number Disp'!K26</f>
        <v>4</v>
      </c>
      <c r="R27" s="41">
        <f>'BC Percent Disp'!I26</f>
        <v>2.0408163265306121E-2</v>
      </c>
      <c r="S27" s="37">
        <f>'BC Number Disp'!L26</f>
        <v>55</v>
      </c>
      <c r="T27" s="41">
        <f>'BC Percent Disp'!J26</f>
        <v>0.28061224489795916</v>
      </c>
      <c r="U27" s="37">
        <f>'BC Number Disp'!M26</f>
        <v>89</v>
      </c>
      <c r="V27" s="41">
        <f>'BC Percent Disp'!K26</f>
        <v>0.45408163265306123</v>
      </c>
    </row>
    <row r="28" spans="1:22" x14ac:dyDescent="0.2">
      <c r="A28" s="42" t="s">
        <v>19</v>
      </c>
      <c r="B28" s="36">
        <f>'BC Number Disp'!B27</f>
        <v>416</v>
      </c>
      <c r="C28" s="37">
        <f>'BC Number Disp'!C27</f>
        <v>144</v>
      </c>
      <c r="D28" s="38">
        <f>'BC Number Disp'!D27</f>
        <v>0.34615384615384615</v>
      </c>
      <c r="E28" s="37">
        <f>'BC Number Disp'!E27</f>
        <v>4</v>
      </c>
      <c r="F28" s="41">
        <f>'BC Percent Disp'!C27</f>
        <v>9.6153846153846159E-3</v>
      </c>
      <c r="G28" s="37">
        <f>'BC Number Disp'!F27</f>
        <v>19</v>
      </c>
      <c r="H28" s="41">
        <f>'BC Percent Disp'!D27</f>
        <v>4.567307692307692E-2</v>
      </c>
      <c r="I28" s="37">
        <f>'BC Number Disp'!G27</f>
        <v>1</v>
      </c>
      <c r="J28" s="41">
        <f>'BC Percent Disp'!E27</f>
        <v>2.403846153846154E-3</v>
      </c>
      <c r="K28" s="37">
        <f>'BC Number Disp'!H27</f>
        <v>29</v>
      </c>
      <c r="L28" s="41">
        <f>'BC Percent Disp'!F27</f>
        <v>6.9711538461538464E-2</v>
      </c>
      <c r="M28" s="39">
        <f>'BC Number Disp'!I27</f>
        <v>1</v>
      </c>
      <c r="N28" s="41">
        <f>'BC Percent Disp'!G27</f>
        <v>2.403846153846154E-3</v>
      </c>
      <c r="O28" s="39">
        <f>'BC Number Disp'!J27</f>
        <v>0</v>
      </c>
      <c r="P28" s="41">
        <f>'BC Percent Disp'!H27</f>
        <v>0</v>
      </c>
      <c r="Q28" s="37">
        <f>'BC Number Disp'!K27</f>
        <v>15</v>
      </c>
      <c r="R28" s="41">
        <f>'BC Percent Disp'!I27</f>
        <v>3.6057692307692304E-2</v>
      </c>
      <c r="S28" s="37">
        <f>'BC Number Disp'!L27</f>
        <v>71</v>
      </c>
      <c r="T28" s="41">
        <f>'BC Percent Disp'!J27</f>
        <v>0.17067307692307693</v>
      </c>
      <c r="U28" s="37">
        <f>'BC Number Disp'!M27</f>
        <v>276</v>
      </c>
      <c r="V28" s="41">
        <f>'BC Percent Disp'!K27</f>
        <v>0.66346153846153844</v>
      </c>
    </row>
    <row r="29" spans="1:22" x14ac:dyDescent="0.2">
      <c r="A29" s="35" t="s">
        <v>54</v>
      </c>
      <c r="B29" s="36">
        <f>'BC Number Disp'!B28</f>
        <v>877</v>
      </c>
      <c r="C29" s="37">
        <f>'BC Number Disp'!C28</f>
        <v>707</v>
      </c>
      <c r="D29" s="38">
        <f>'BC Number Disp'!D28</f>
        <v>0.80615735461801596</v>
      </c>
      <c r="E29" s="37">
        <f>'BC Number Disp'!E28</f>
        <v>7</v>
      </c>
      <c r="F29" s="41">
        <f>'BC Percent Disp'!C28</f>
        <v>7.98175598631699E-3</v>
      </c>
      <c r="G29" s="37">
        <f>'BC Number Disp'!F28</f>
        <v>34</v>
      </c>
      <c r="H29" s="41">
        <f>'BC Percent Disp'!D28</f>
        <v>3.8768529076396809E-2</v>
      </c>
      <c r="I29" s="37">
        <f>'BC Number Disp'!G28</f>
        <v>69</v>
      </c>
      <c r="J29" s="41">
        <f>'BC Percent Disp'!E28</f>
        <v>7.8677309007981755E-2</v>
      </c>
      <c r="K29" s="37">
        <f>'BC Number Disp'!H28</f>
        <v>46</v>
      </c>
      <c r="L29" s="41">
        <f>'BC Percent Disp'!F28</f>
        <v>5.2451539338654506E-2</v>
      </c>
      <c r="M29" s="39">
        <f>'BC Number Disp'!I28</f>
        <v>2</v>
      </c>
      <c r="N29" s="41">
        <f>'BC Percent Disp'!G28</f>
        <v>2.2805017103762829E-3</v>
      </c>
      <c r="O29" s="39">
        <f>'BC Number Disp'!J28</f>
        <v>25</v>
      </c>
      <c r="P29" s="41">
        <f>'BC Percent Disp'!H28</f>
        <v>2.8506271379703536E-2</v>
      </c>
      <c r="Q29" s="37">
        <f>'BC Number Disp'!K28</f>
        <v>55</v>
      </c>
      <c r="R29" s="41">
        <f>'BC Percent Disp'!I28</f>
        <v>6.2713797035347782E-2</v>
      </c>
      <c r="S29" s="37">
        <f>'BC Number Disp'!L28</f>
        <v>114</v>
      </c>
      <c r="T29" s="41">
        <f>'BC Percent Disp'!J28</f>
        <v>0.12998859749144812</v>
      </c>
      <c r="U29" s="37">
        <f>'BC Number Disp'!M28</f>
        <v>525</v>
      </c>
      <c r="V29" s="41">
        <f>'BC Percent Disp'!K28</f>
        <v>0.59863169897377422</v>
      </c>
    </row>
    <row r="30" spans="1:22" x14ac:dyDescent="0.2">
      <c r="A30" s="35" t="s">
        <v>20</v>
      </c>
      <c r="B30" s="36">
        <f>'BC Number Disp'!B29</f>
        <v>13</v>
      </c>
      <c r="C30" s="37">
        <f>'BC Number Disp'!C29</f>
        <v>7</v>
      </c>
      <c r="D30" s="38">
        <f>'BC Number Disp'!D29</f>
        <v>0.53846153846153844</v>
      </c>
      <c r="E30" s="37">
        <f>'BC Number Disp'!E29</f>
        <v>0</v>
      </c>
      <c r="F30" s="41">
        <f>'BC Percent Disp'!C29</f>
        <v>0</v>
      </c>
      <c r="G30" s="37">
        <f>'BC Number Disp'!F29</f>
        <v>0</v>
      </c>
      <c r="H30" s="41">
        <f>'BC Percent Disp'!D29</f>
        <v>0</v>
      </c>
      <c r="I30" s="37">
        <f>'BC Number Disp'!G29</f>
        <v>5</v>
      </c>
      <c r="J30" s="41">
        <f>'BC Percent Disp'!E29</f>
        <v>0.38461538461538464</v>
      </c>
      <c r="K30" s="37">
        <f>'BC Number Disp'!H29</f>
        <v>2</v>
      </c>
      <c r="L30" s="41">
        <f>'BC Percent Disp'!F29</f>
        <v>0.15384615384615385</v>
      </c>
      <c r="M30" s="39">
        <f>'BC Number Disp'!I29</f>
        <v>0</v>
      </c>
      <c r="N30" s="41">
        <f>'BC Percent Disp'!G29</f>
        <v>0</v>
      </c>
      <c r="O30" s="39">
        <f>'BC Number Disp'!J29</f>
        <v>0</v>
      </c>
      <c r="P30" s="41">
        <f>'BC Percent Disp'!H29</f>
        <v>0</v>
      </c>
      <c r="Q30" s="37">
        <f>'BC Number Disp'!K29</f>
        <v>1</v>
      </c>
      <c r="R30" s="41">
        <f>'BC Percent Disp'!I29</f>
        <v>7.6923076923076927E-2</v>
      </c>
      <c r="S30" s="37">
        <f>'BC Number Disp'!L29</f>
        <v>0</v>
      </c>
      <c r="T30" s="41">
        <f>'BC Percent Disp'!J29</f>
        <v>0</v>
      </c>
      <c r="U30" s="37">
        <f>'BC Number Disp'!M29</f>
        <v>5</v>
      </c>
      <c r="V30" s="41">
        <f>'BC Percent Disp'!K29</f>
        <v>0.38461538461538464</v>
      </c>
    </row>
    <row r="31" spans="1:22" ht="13.5" thickBot="1" x14ac:dyDescent="0.25">
      <c r="A31" s="50" t="s">
        <v>21</v>
      </c>
      <c r="B31" s="44">
        <f>'BC Number Disp'!B30</f>
        <v>236</v>
      </c>
      <c r="C31" s="45">
        <f>'BC Number Disp'!C30</f>
        <v>217</v>
      </c>
      <c r="D31" s="46">
        <f>'BC Number Disp'!D30</f>
        <v>0.91949152542372881</v>
      </c>
      <c r="E31" s="45">
        <f>'BC Number Disp'!E30</f>
        <v>0</v>
      </c>
      <c r="F31" s="49">
        <f>'BC Percent Disp'!C30</f>
        <v>0</v>
      </c>
      <c r="G31" s="45">
        <f>'BC Number Disp'!F30</f>
        <v>23</v>
      </c>
      <c r="H31" s="49">
        <f>'BC Percent Disp'!D30</f>
        <v>9.7457627118644072E-2</v>
      </c>
      <c r="I31" s="45">
        <f>'BC Number Disp'!G30</f>
        <v>4</v>
      </c>
      <c r="J31" s="49">
        <f>'BC Percent Disp'!E30</f>
        <v>1.6949152542372881E-2</v>
      </c>
      <c r="K31" s="45">
        <f>'BC Number Disp'!H30</f>
        <v>13</v>
      </c>
      <c r="L31" s="49">
        <f>'BC Percent Disp'!F30</f>
        <v>5.5084745762711863E-2</v>
      </c>
      <c r="M31" s="47">
        <f>'BC Number Disp'!I30</f>
        <v>0</v>
      </c>
      <c r="N31" s="49">
        <f>'BC Percent Disp'!G30</f>
        <v>0</v>
      </c>
      <c r="O31" s="47">
        <f>'BC Number Disp'!J30</f>
        <v>1</v>
      </c>
      <c r="P31" s="49">
        <f>'BC Percent Disp'!H30</f>
        <v>4.2372881355932203E-3</v>
      </c>
      <c r="Q31" s="45">
        <f>'BC Number Disp'!K30</f>
        <v>27</v>
      </c>
      <c r="R31" s="49">
        <f>'BC Percent Disp'!I30</f>
        <v>0.11440677966101695</v>
      </c>
      <c r="S31" s="45">
        <f>'BC Number Disp'!L30</f>
        <v>41</v>
      </c>
      <c r="T31" s="49">
        <f>'BC Percent Disp'!J30</f>
        <v>0.17372881355932204</v>
      </c>
      <c r="U31" s="45">
        <f>'BC Number Disp'!M30</f>
        <v>127</v>
      </c>
      <c r="V31" s="49">
        <f>'BC Percent Disp'!K30</f>
        <v>0.53813559322033899</v>
      </c>
    </row>
    <row r="32" spans="1:22" ht="13.5" thickTop="1" x14ac:dyDescent="0.2">
      <c r="A32" s="42" t="s">
        <v>22</v>
      </c>
      <c r="B32" s="36">
        <f>'BC Number Disp'!B31</f>
        <v>554</v>
      </c>
      <c r="C32" s="37">
        <f>'BC Number Disp'!C31</f>
        <v>348</v>
      </c>
      <c r="D32" s="38">
        <f>'BC Number Disp'!D31</f>
        <v>0.62815884476534301</v>
      </c>
      <c r="E32" s="37">
        <f>'BC Number Disp'!E31</f>
        <v>1</v>
      </c>
      <c r="F32" s="41">
        <f>'BC Percent Disp'!C31</f>
        <v>1.8050541516245488E-3</v>
      </c>
      <c r="G32" s="37">
        <f>'BC Number Disp'!F31</f>
        <v>46</v>
      </c>
      <c r="H32" s="41">
        <f>'BC Percent Disp'!D31</f>
        <v>8.3032490974729242E-2</v>
      </c>
      <c r="I32" s="37">
        <f>'BC Number Disp'!G31</f>
        <v>33</v>
      </c>
      <c r="J32" s="41">
        <f>'BC Percent Disp'!E31</f>
        <v>5.9566787003610108E-2</v>
      </c>
      <c r="K32" s="37">
        <f>'BC Number Disp'!H31</f>
        <v>71</v>
      </c>
      <c r="L32" s="41">
        <f>'BC Percent Disp'!F31</f>
        <v>0.12815884476534295</v>
      </c>
      <c r="M32" s="39">
        <f>'BC Number Disp'!I31</f>
        <v>2</v>
      </c>
      <c r="N32" s="41">
        <f>'BC Percent Disp'!G31</f>
        <v>3.6101083032490976E-3</v>
      </c>
      <c r="O32" s="39">
        <f>'BC Number Disp'!J31</f>
        <v>17</v>
      </c>
      <c r="P32" s="41">
        <f>'BC Percent Disp'!H31</f>
        <v>3.0685920577617327E-2</v>
      </c>
      <c r="Q32" s="37">
        <f>'BC Number Disp'!K31</f>
        <v>55</v>
      </c>
      <c r="R32" s="41">
        <f>'BC Percent Disp'!I31</f>
        <v>9.9277978339350176E-2</v>
      </c>
      <c r="S32" s="37">
        <f>'BC Number Disp'!L31</f>
        <v>89</v>
      </c>
      <c r="T32" s="41">
        <f>'BC Percent Disp'!J31</f>
        <v>0.16064981949458484</v>
      </c>
      <c r="U32" s="37">
        <f>'BC Number Disp'!M31</f>
        <v>240</v>
      </c>
      <c r="V32" s="41">
        <f>'BC Percent Disp'!K31</f>
        <v>0.43321299638989169</v>
      </c>
    </row>
    <row r="33" spans="1:22" x14ac:dyDescent="0.2">
      <c r="A33" s="51" t="s">
        <v>23</v>
      </c>
      <c r="B33" s="36">
        <f>'BC Number Disp'!B32</f>
        <v>360</v>
      </c>
      <c r="C33" s="37">
        <f>'BC Number Disp'!C32</f>
        <v>306</v>
      </c>
      <c r="D33" s="38">
        <f>'BC Number Disp'!D32</f>
        <v>0.85</v>
      </c>
      <c r="E33" s="37">
        <f>'BC Number Disp'!E32</f>
        <v>0</v>
      </c>
      <c r="F33" s="41">
        <f>'BC Percent Disp'!C32</f>
        <v>0</v>
      </c>
      <c r="G33" s="37">
        <f>'BC Number Disp'!F32</f>
        <v>11</v>
      </c>
      <c r="H33" s="41">
        <f>'BC Percent Disp'!D32</f>
        <v>3.0555555555555555E-2</v>
      </c>
      <c r="I33" s="37">
        <f>'BC Number Disp'!G32</f>
        <v>23</v>
      </c>
      <c r="J33" s="41">
        <f>'BC Percent Disp'!E32</f>
        <v>6.3888888888888884E-2</v>
      </c>
      <c r="K33" s="37">
        <f>'BC Number Disp'!H32</f>
        <v>1</v>
      </c>
      <c r="L33" s="41">
        <f>'BC Percent Disp'!F32</f>
        <v>2.7777777777777779E-3</v>
      </c>
      <c r="M33" s="39">
        <f>'BC Number Disp'!I32</f>
        <v>0</v>
      </c>
      <c r="N33" s="41">
        <f>'BC Percent Disp'!G32</f>
        <v>0</v>
      </c>
      <c r="O33" s="39">
        <f>'BC Number Disp'!J32</f>
        <v>0</v>
      </c>
      <c r="P33" s="41">
        <f>'BC Percent Disp'!H32</f>
        <v>0</v>
      </c>
      <c r="Q33" s="37">
        <f>'BC Number Disp'!K32</f>
        <v>0</v>
      </c>
      <c r="R33" s="41">
        <f>'BC Percent Disp'!I32</f>
        <v>0</v>
      </c>
      <c r="S33" s="37">
        <f>'BC Number Disp'!L32</f>
        <v>31</v>
      </c>
      <c r="T33" s="41">
        <f>'BC Percent Disp'!J32</f>
        <v>8.611111111111111E-2</v>
      </c>
      <c r="U33" s="37">
        <f>'BC Number Disp'!M32</f>
        <v>294</v>
      </c>
      <c r="V33" s="41">
        <f>'BC Percent Disp'!K32</f>
        <v>0.81666666666666665</v>
      </c>
    </row>
    <row r="34" spans="1:22" x14ac:dyDescent="0.2">
      <c r="A34" s="42" t="s">
        <v>24</v>
      </c>
      <c r="B34" s="36">
        <f>'BC Number Disp'!B33</f>
        <v>126</v>
      </c>
      <c r="C34" s="37">
        <f>'BC Number Disp'!C33</f>
        <v>104</v>
      </c>
      <c r="D34" s="38">
        <f>'BC Number Disp'!D33</f>
        <v>0.82539682539682535</v>
      </c>
      <c r="E34" s="37">
        <f>'BC Number Disp'!E33</f>
        <v>1</v>
      </c>
      <c r="F34" s="41">
        <f>'BC Percent Disp'!C33</f>
        <v>7.9365079365079361E-3</v>
      </c>
      <c r="G34" s="37">
        <f>'BC Number Disp'!F33</f>
        <v>10</v>
      </c>
      <c r="H34" s="41">
        <f>'BC Percent Disp'!D33</f>
        <v>7.9365079365079361E-2</v>
      </c>
      <c r="I34" s="37">
        <f>'BC Number Disp'!G33</f>
        <v>7</v>
      </c>
      <c r="J34" s="41">
        <f>'BC Percent Disp'!E33</f>
        <v>5.5555555555555552E-2</v>
      </c>
      <c r="K34" s="37">
        <f>'BC Number Disp'!H33</f>
        <v>10</v>
      </c>
      <c r="L34" s="41">
        <f>'BC Percent Disp'!F33</f>
        <v>7.9365079365079361E-2</v>
      </c>
      <c r="M34" s="39">
        <f>'BC Number Disp'!I33</f>
        <v>1</v>
      </c>
      <c r="N34" s="41">
        <f>'BC Percent Disp'!G33</f>
        <v>7.9365079365079361E-3</v>
      </c>
      <c r="O34" s="39">
        <f>'BC Number Disp'!J33</f>
        <v>6</v>
      </c>
      <c r="P34" s="41">
        <f>'BC Percent Disp'!H33</f>
        <v>4.7619047619047616E-2</v>
      </c>
      <c r="Q34" s="37">
        <f>'BC Number Disp'!K33</f>
        <v>20</v>
      </c>
      <c r="R34" s="41">
        <f>'BC Percent Disp'!I33</f>
        <v>0.15873015873015872</v>
      </c>
      <c r="S34" s="37">
        <f>'BC Number Disp'!L33</f>
        <v>24</v>
      </c>
      <c r="T34" s="41">
        <f>'BC Percent Disp'!J33</f>
        <v>0.19047619047619047</v>
      </c>
      <c r="U34" s="37">
        <f>'BC Number Disp'!M33</f>
        <v>47</v>
      </c>
      <c r="V34" s="41">
        <f>'BC Percent Disp'!K33</f>
        <v>0.37301587301587302</v>
      </c>
    </row>
    <row r="35" spans="1:22" x14ac:dyDescent="0.2">
      <c r="A35" s="42" t="s">
        <v>25</v>
      </c>
      <c r="B35" s="36">
        <f>'BC Number Disp'!B34</f>
        <v>394</v>
      </c>
      <c r="C35" s="37">
        <f>'BC Number Disp'!C34</f>
        <v>329</v>
      </c>
      <c r="D35" s="38">
        <f>'BC Number Disp'!D34</f>
        <v>0.8350253807106599</v>
      </c>
      <c r="E35" s="37">
        <f>'BC Number Disp'!E34</f>
        <v>1</v>
      </c>
      <c r="F35" s="41">
        <f>'BC Percent Disp'!C34</f>
        <v>2.5380710659898475E-3</v>
      </c>
      <c r="G35" s="37">
        <f>'BC Number Disp'!F34</f>
        <v>10</v>
      </c>
      <c r="H35" s="41">
        <f>'BC Percent Disp'!D34</f>
        <v>2.5380710659898477E-2</v>
      </c>
      <c r="I35" s="37">
        <f>'BC Number Disp'!G34</f>
        <v>16</v>
      </c>
      <c r="J35" s="41">
        <f>'BC Percent Disp'!E34</f>
        <v>4.060913705583756E-2</v>
      </c>
      <c r="K35" s="37">
        <f>'BC Number Disp'!H34</f>
        <v>17</v>
      </c>
      <c r="L35" s="41">
        <f>'BC Percent Disp'!F34</f>
        <v>4.3147208121827409E-2</v>
      </c>
      <c r="M35" s="39">
        <f>'BC Number Disp'!I34</f>
        <v>6</v>
      </c>
      <c r="N35" s="41">
        <f>'BC Percent Disp'!G34</f>
        <v>1.5228426395939087E-2</v>
      </c>
      <c r="O35" s="39">
        <f>'BC Number Disp'!J34</f>
        <v>4</v>
      </c>
      <c r="P35" s="41">
        <f>'BC Percent Disp'!H34</f>
        <v>1.015228426395939E-2</v>
      </c>
      <c r="Q35" s="37">
        <f>'BC Number Disp'!K34</f>
        <v>27</v>
      </c>
      <c r="R35" s="41">
        <f>'BC Percent Disp'!I34</f>
        <v>6.8527918781725886E-2</v>
      </c>
      <c r="S35" s="37">
        <f>'BC Number Disp'!L34</f>
        <v>89</v>
      </c>
      <c r="T35" s="41">
        <f>'BC Percent Disp'!J34</f>
        <v>0.22588832487309646</v>
      </c>
      <c r="U35" s="37">
        <f>'BC Number Disp'!M34</f>
        <v>224</v>
      </c>
      <c r="V35" s="41">
        <f>'BC Percent Disp'!K34</f>
        <v>0.56852791878172593</v>
      </c>
    </row>
    <row r="36" spans="1:22" ht="13.5" thickBot="1" x14ac:dyDescent="0.25">
      <c r="A36" s="50" t="s">
        <v>26</v>
      </c>
      <c r="B36" s="44">
        <f>'BC Number Disp'!B35</f>
        <v>394</v>
      </c>
      <c r="C36" s="45">
        <f>'BC Number Disp'!C35</f>
        <v>366</v>
      </c>
      <c r="D36" s="46">
        <f>'BC Number Disp'!D35</f>
        <v>0.92893401015228427</v>
      </c>
      <c r="E36" s="45">
        <f>'BC Number Disp'!E35</f>
        <v>0</v>
      </c>
      <c r="F36" s="49">
        <f>'BC Percent Disp'!C35</f>
        <v>0</v>
      </c>
      <c r="G36" s="45">
        <f>'BC Number Disp'!F35</f>
        <v>18</v>
      </c>
      <c r="H36" s="49">
        <f>'BC Percent Disp'!D35</f>
        <v>4.5685279187817257E-2</v>
      </c>
      <c r="I36" s="45">
        <f>'BC Number Disp'!G35</f>
        <v>28</v>
      </c>
      <c r="J36" s="49">
        <f>'BC Percent Disp'!E35</f>
        <v>7.1065989847715741E-2</v>
      </c>
      <c r="K36" s="45">
        <f>'BC Number Disp'!H35</f>
        <v>3</v>
      </c>
      <c r="L36" s="49">
        <f>'BC Percent Disp'!F35</f>
        <v>7.6142131979695434E-3</v>
      </c>
      <c r="M36" s="47">
        <f>'BC Number Disp'!I35</f>
        <v>1</v>
      </c>
      <c r="N36" s="49">
        <f>'BC Percent Disp'!G35</f>
        <v>2.5380710659898475E-3</v>
      </c>
      <c r="O36" s="47">
        <f>'BC Number Disp'!J35</f>
        <v>0</v>
      </c>
      <c r="P36" s="49">
        <f>'BC Percent Disp'!H35</f>
        <v>0</v>
      </c>
      <c r="Q36" s="45">
        <f>'BC Number Disp'!K35</f>
        <v>44</v>
      </c>
      <c r="R36" s="49">
        <f>'BC Percent Disp'!I35</f>
        <v>0.1116751269035533</v>
      </c>
      <c r="S36" s="45">
        <f>'BC Number Disp'!L35</f>
        <v>76</v>
      </c>
      <c r="T36" s="49">
        <f>'BC Percent Disp'!J35</f>
        <v>0.19289340101522842</v>
      </c>
      <c r="U36" s="45">
        <f>'BC Number Disp'!M35</f>
        <v>224</v>
      </c>
      <c r="V36" s="49">
        <f>'BC Percent Disp'!K35</f>
        <v>0.56852791878172593</v>
      </c>
    </row>
    <row r="37" spans="1:22" ht="13.5" thickTop="1" x14ac:dyDescent="0.2">
      <c r="A37" s="42" t="s">
        <v>27</v>
      </c>
      <c r="B37" s="36">
        <f>'BC Number Disp'!B36</f>
        <v>306</v>
      </c>
      <c r="C37" s="37">
        <f>'BC Number Disp'!C36</f>
        <v>260</v>
      </c>
      <c r="D37" s="38">
        <f>'BC Number Disp'!D36</f>
        <v>0.84967320261437906</v>
      </c>
      <c r="E37" s="37">
        <f>'BC Number Disp'!E36</f>
        <v>2</v>
      </c>
      <c r="F37" s="41">
        <f>'BC Percent Disp'!C36</f>
        <v>6.5359477124183009E-3</v>
      </c>
      <c r="G37" s="37">
        <f>'BC Number Disp'!F36</f>
        <v>10</v>
      </c>
      <c r="H37" s="41">
        <f>'BC Percent Disp'!D36</f>
        <v>3.2679738562091505E-2</v>
      </c>
      <c r="I37" s="37">
        <f>'BC Number Disp'!G36</f>
        <v>7</v>
      </c>
      <c r="J37" s="41">
        <f>'BC Percent Disp'!E36</f>
        <v>2.2875816993464051E-2</v>
      </c>
      <c r="K37" s="37">
        <f>'BC Number Disp'!H36</f>
        <v>25</v>
      </c>
      <c r="L37" s="41">
        <f>'BC Percent Disp'!F36</f>
        <v>8.1699346405228759E-2</v>
      </c>
      <c r="M37" s="39">
        <f>'BC Number Disp'!I36</f>
        <v>1</v>
      </c>
      <c r="N37" s="41">
        <f>'BC Percent Disp'!G36</f>
        <v>3.2679738562091504E-3</v>
      </c>
      <c r="O37" s="39">
        <f>'BC Number Disp'!J36</f>
        <v>1</v>
      </c>
      <c r="P37" s="41">
        <f>'BC Percent Disp'!H36</f>
        <v>3.2679738562091504E-3</v>
      </c>
      <c r="Q37" s="37">
        <f>'BC Number Disp'!K36</f>
        <v>13</v>
      </c>
      <c r="R37" s="41">
        <f>'BC Percent Disp'!I36</f>
        <v>4.2483660130718956E-2</v>
      </c>
      <c r="S37" s="37">
        <f>'BC Number Disp'!L36</f>
        <v>28</v>
      </c>
      <c r="T37" s="41">
        <f>'BC Percent Disp'!J36</f>
        <v>9.1503267973856203E-2</v>
      </c>
      <c r="U37" s="37">
        <f>'BC Number Disp'!M36</f>
        <v>219</v>
      </c>
      <c r="V37" s="41">
        <f>'BC Percent Disp'!K36</f>
        <v>0.71568627450980393</v>
      </c>
    </row>
    <row r="38" spans="1:22" x14ac:dyDescent="0.2">
      <c r="A38" s="35" t="s">
        <v>28</v>
      </c>
      <c r="B38" s="36">
        <f>'BC Number Disp'!B37</f>
        <v>355</v>
      </c>
      <c r="C38" s="37">
        <f>'BC Number Disp'!C37</f>
        <v>266</v>
      </c>
      <c r="D38" s="38">
        <f>'BC Number Disp'!D37</f>
        <v>0.74929577464788732</v>
      </c>
      <c r="E38" s="37">
        <f>'BC Number Disp'!E37</f>
        <v>0</v>
      </c>
      <c r="F38" s="41">
        <f>'BC Percent Disp'!C37</f>
        <v>0</v>
      </c>
      <c r="G38" s="37">
        <f>'BC Number Disp'!F37</f>
        <v>63</v>
      </c>
      <c r="H38" s="41">
        <f>'BC Percent Disp'!D37</f>
        <v>0.17746478873239438</v>
      </c>
      <c r="I38" s="37">
        <f>'BC Number Disp'!G37</f>
        <v>19</v>
      </c>
      <c r="J38" s="41">
        <f>'BC Percent Disp'!E37</f>
        <v>5.3521126760563378E-2</v>
      </c>
      <c r="K38" s="37">
        <f>'BC Number Disp'!H37</f>
        <v>23</v>
      </c>
      <c r="L38" s="41">
        <f>'BC Percent Disp'!F37</f>
        <v>6.4788732394366194E-2</v>
      </c>
      <c r="M38" s="39">
        <f>'BC Number Disp'!I37</f>
        <v>0</v>
      </c>
      <c r="N38" s="41">
        <f>'BC Percent Disp'!G37</f>
        <v>0</v>
      </c>
      <c r="O38" s="39">
        <f>'BC Number Disp'!J37</f>
        <v>16</v>
      </c>
      <c r="P38" s="41">
        <f>'BC Percent Disp'!H37</f>
        <v>4.507042253521127E-2</v>
      </c>
      <c r="Q38" s="37">
        <f>'BC Number Disp'!K37</f>
        <v>19</v>
      </c>
      <c r="R38" s="41">
        <f>'BC Percent Disp'!I37</f>
        <v>5.3521126760563378E-2</v>
      </c>
      <c r="S38" s="37">
        <f>'BC Number Disp'!L37</f>
        <v>71</v>
      </c>
      <c r="T38" s="41">
        <f>'BC Percent Disp'!J37</f>
        <v>0.2</v>
      </c>
      <c r="U38" s="37">
        <f>'BC Number Disp'!M37</f>
        <v>144</v>
      </c>
      <c r="V38" s="41">
        <f>'BC Percent Disp'!K37</f>
        <v>0.40563380281690142</v>
      </c>
    </row>
    <row r="39" spans="1:22" x14ac:dyDescent="0.2">
      <c r="A39" s="42" t="s">
        <v>29</v>
      </c>
      <c r="B39" s="36">
        <f>'BC Number Disp'!B38</f>
        <v>1344</v>
      </c>
      <c r="C39" s="37">
        <f>'BC Number Disp'!C38</f>
        <v>1112</v>
      </c>
      <c r="D39" s="38">
        <f>'BC Number Disp'!D38</f>
        <v>0.82738095238095233</v>
      </c>
      <c r="E39" s="37">
        <f>'BC Number Disp'!E38</f>
        <v>0</v>
      </c>
      <c r="F39" s="41">
        <f>'BC Percent Disp'!C38</f>
        <v>0</v>
      </c>
      <c r="G39" s="37">
        <f>'BC Number Disp'!F38</f>
        <v>30</v>
      </c>
      <c r="H39" s="41">
        <f>'BC Percent Disp'!D38</f>
        <v>2.2321428571428572E-2</v>
      </c>
      <c r="I39" s="37">
        <f>'BC Number Disp'!G38</f>
        <v>61</v>
      </c>
      <c r="J39" s="41">
        <f>'BC Percent Disp'!E38</f>
        <v>4.538690476190476E-2</v>
      </c>
      <c r="K39" s="37">
        <f>'BC Number Disp'!H38</f>
        <v>136</v>
      </c>
      <c r="L39" s="41">
        <f>'BC Percent Disp'!F38</f>
        <v>0.10119047619047619</v>
      </c>
      <c r="M39" s="39">
        <f>'BC Number Disp'!I38</f>
        <v>2</v>
      </c>
      <c r="N39" s="41">
        <f>'BC Percent Disp'!G38</f>
        <v>1.488095238095238E-3</v>
      </c>
      <c r="O39" s="39">
        <f>'BC Number Disp'!J38</f>
        <v>45</v>
      </c>
      <c r="P39" s="41">
        <f>'BC Percent Disp'!H38</f>
        <v>3.3482142857142856E-2</v>
      </c>
      <c r="Q39" s="37">
        <f>'BC Number Disp'!K38</f>
        <v>232</v>
      </c>
      <c r="R39" s="41">
        <f>'BC Percent Disp'!I38</f>
        <v>0.17261904761904762</v>
      </c>
      <c r="S39" s="37">
        <f>'BC Number Disp'!L38</f>
        <v>101</v>
      </c>
      <c r="T39" s="41">
        <f>'BC Percent Disp'!J38</f>
        <v>7.5148809523809521E-2</v>
      </c>
      <c r="U39" s="37">
        <f>'BC Number Disp'!M38</f>
        <v>737</v>
      </c>
      <c r="V39" s="41">
        <f>'BC Percent Disp'!K38</f>
        <v>0.54836309523809523</v>
      </c>
    </row>
    <row r="40" spans="1:22" x14ac:dyDescent="0.2">
      <c r="A40" s="42" t="s">
        <v>30</v>
      </c>
      <c r="B40" s="36">
        <f>'BC Number Disp'!B39</f>
        <v>182</v>
      </c>
      <c r="C40" s="37">
        <f>'BC Number Disp'!C39</f>
        <v>133</v>
      </c>
      <c r="D40" s="38">
        <f>'BC Number Disp'!D39</f>
        <v>0.73076923076923073</v>
      </c>
      <c r="E40" s="37">
        <f>'BC Number Disp'!E39</f>
        <v>0</v>
      </c>
      <c r="F40" s="41">
        <f>'BC Percent Disp'!C39</f>
        <v>0</v>
      </c>
      <c r="G40" s="37">
        <f>'BC Number Disp'!F39</f>
        <v>23</v>
      </c>
      <c r="H40" s="41">
        <f>'BC Percent Disp'!D39</f>
        <v>0.12637362637362637</v>
      </c>
      <c r="I40" s="37">
        <f>'BC Number Disp'!G39</f>
        <v>1</v>
      </c>
      <c r="J40" s="41">
        <f>'BC Percent Disp'!E39</f>
        <v>5.4945054945054949E-3</v>
      </c>
      <c r="K40" s="37">
        <f>'BC Number Disp'!H39</f>
        <v>6</v>
      </c>
      <c r="L40" s="41">
        <f>'BC Percent Disp'!F39</f>
        <v>3.2967032967032968E-2</v>
      </c>
      <c r="M40" s="39">
        <f>'BC Number Disp'!I39</f>
        <v>0</v>
      </c>
      <c r="N40" s="41">
        <f>'BC Percent Disp'!G39</f>
        <v>0</v>
      </c>
      <c r="O40" s="39">
        <f>'BC Number Disp'!J39</f>
        <v>3</v>
      </c>
      <c r="P40" s="41">
        <f>'BC Percent Disp'!H39</f>
        <v>1.6483516483516484E-2</v>
      </c>
      <c r="Q40" s="37">
        <f>'BC Number Disp'!K39</f>
        <v>17</v>
      </c>
      <c r="R40" s="41">
        <f>'BC Percent Disp'!I39</f>
        <v>9.3406593406593408E-2</v>
      </c>
      <c r="S40" s="37">
        <f>'BC Number Disp'!L39</f>
        <v>56</v>
      </c>
      <c r="T40" s="41">
        <f>'BC Percent Disp'!J39</f>
        <v>0.30769230769230771</v>
      </c>
      <c r="U40" s="37">
        <f>'BC Number Disp'!M39</f>
        <v>76</v>
      </c>
      <c r="V40" s="41">
        <f>'BC Percent Disp'!K39</f>
        <v>0.4175824175824176</v>
      </c>
    </row>
    <row r="41" spans="1:22" ht="13.5" thickBot="1" x14ac:dyDescent="0.25">
      <c r="A41" s="50" t="s">
        <v>31</v>
      </c>
      <c r="B41" s="44">
        <f>'BC Number Disp'!B40</f>
        <v>211</v>
      </c>
      <c r="C41" s="45">
        <f>'BC Number Disp'!C40</f>
        <v>153</v>
      </c>
      <c r="D41" s="46">
        <f>'BC Number Disp'!D40</f>
        <v>0.72511848341232232</v>
      </c>
      <c r="E41" s="45">
        <f>'BC Number Disp'!E40</f>
        <v>3</v>
      </c>
      <c r="F41" s="49">
        <f>'BC Percent Disp'!C40</f>
        <v>1.4218009478672985E-2</v>
      </c>
      <c r="G41" s="45">
        <f>'BC Number Disp'!F40</f>
        <v>30</v>
      </c>
      <c r="H41" s="49">
        <f>'BC Percent Disp'!D40</f>
        <v>0.14218009478672985</v>
      </c>
      <c r="I41" s="45">
        <f>'BC Number Disp'!G40</f>
        <v>19</v>
      </c>
      <c r="J41" s="49">
        <f>'BC Percent Disp'!E40</f>
        <v>9.004739336492891E-2</v>
      </c>
      <c r="K41" s="45">
        <f>'BC Number Disp'!H40</f>
        <v>18</v>
      </c>
      <c r="L41" s="49">
        <f>'BC Percent Disp'!F40</f>
        <v>8.5308056872037921E-2</v>
      </c>
      <c r="M41" s="47">
        <f>'BC Number Disp'!I40</f>
        <v>0</v>
      </c>
      <c r="N41" s="49">
        <f>'BC Percent Disp'!G40</f>
        <v>0</v>
      </c>
      <c r="O41" s="47">
        <f>'BC Number Disp'!J40</f>
        <v>0</v>
      </c>
      <c r="P41" s="49">
        <f>'BC Percent Disp'!H40</f>
        <v>0</v>
      </c>
      <c r="Q41" s="45">
        <f>'BC Number Disp'!K40</f>
        <v>20</v>
      </c>
      <c r="R41" s="49">
        <f>'BC Percent Disp'!I40</f>
        <v>9.4786729857819899E-2</v>
      </c>
      <c r="S41" s="45">
        <f>'BC Number Disp'!L40</f>
        <v>22</v>
      </c>
      <c r="T41" s="49">
        <f>'BC Percent Disp'!J40</f>
        <v>0.10426540284360189</v>
      </c>
      <c r="U41" s="45">
        <f>'BC Number Disp'!M40</f>
        <v>99</v>
      </c>
      <c r="V41" s="49">
        <f>'BC Percent Disp'!K40</f>
        <v>0.46919431279620855</v>
      </c>
    </row>
    <row r="42" spans="1:22" ht="13.5" thickTop="1" x14ac:dyDescent="0.2">
      <c r="A42" s="35" t="s">
        <v>32</v>
      </c>
      <c r="B42" s="36">
        <f>'BC Number Disp'!B41</f>
        <v>140</v>
      </c>
      <c r="C42" s="37">
        <f>'BC Number Disp'!C41</f>
        <v>52</v>
      </c>
      <c r="D42" s="38">
        <f>'BC Number Disp'!D41</f>
        <v>0.37142857142857144</v>
      </c>
      <c r="E42" s="37">
        <f>'BC Number Disp'!E41</f>
        <v>0</v>
      </c>
      <c r="F42" s="41">
        <f>'BC Percent Disp'!C41</f>
        <v>0</v>
      </c>
      <c r="G42" s="37">
        <f>'BC Number Disp'!F41</f>
        <v>0</v>
      </c>
      <c r="H42" s="41">
        <f>'BC Percent Disp'!D41</f>
        <v>0</v>
      </c>
      <c r="I42" s="37">
        <f>'BC Number Disp'!G41</f>
        <v>17</v>
      </c>
      <c r="J42" s="41">
        <f>'BC Percent Disp'!E41</f>
        <v>0.12142857142857143</v>
      </c>
      <c r="K42" s="37">
        <f>'BC Number Disp'!H41</f>
        <v>3</v>
      </c>
      <c r="L42" s="41">
        <f>'BC Percent Disp'!F41</f>
        <v>2.1428571428571429E-2</v>
      </c>
      <c r="M42" s="39">
        <f>'BC Number Disp'!I41</f>
        <v>0</v>
      </c>
      <c r="N42" s="41">
        <f>'BC Percent Disp'!G41</f>
        <v>0</v>
      </c>
      <c r="O42" s="39">
        <f>'BC Number Disp'!J41</f>
        <v>2</v>
      </c>
      <c r="P42" s="41">
        <f>'BC Percent Disp'!H41</f>
        <v>1.4285714285714285E-2</v>
      </c>
      <c r="Q42" s="37">
        <f>'BC Number Disp'!K41</f>
        <v>3</v>
      </c>
      <c r="R42" s="41">
        <f>'BC Percent Disp'!I41</f>
        <v>2.1428571428571429E-2</v>
      </c>
      <c r="S42" s="37">
        <f>'BC Number Disp'!L41</f>
        <v>5</v>
      </c>
      <c r="T42" s="41">
        <f>'BC Percent Disp'!J41</f>
        <v>3.5714285714285712E-2</v>
      </c>
      <c r="U42" s="37">
        <f>'BC Number Disp'!M41</f>
        <v>110</v>
      </c>
      <c r="V42" s="41">
        <f>'BC Percent Disp'!K41</f>
        <v>0.7857142857142857</v>
      </c>
    </row>
    <row r="43" spans="1:22" x14ac:dyDescent="0.2">
      <c r="A43" s="42" t="s">
        <v>33</v>
      </c>
      <c r="B43" s="36">
        <f>'BC Number Disp'!B42</f>
        <v>1030</v>
      </c>
      <c r="C43" s="37">
        <f>'BC Number Disp'!C42</f>
        <v>511</v>
      </c>
      <c r="D43" s="38">
        <f>'BC Number Disp'!D42</f>
        <v>0.49611650485436892</v>
      </c>
      <c r="E43" s="37">
        <f>'BC Number Disp'!E42</f>
        <v>0</v>
      </c>
      <c r="F43" s="41">
        <f>'BC Percent Disp'!C42</f>
        <v>0</v>
      </c>
      <c r="G43" s="37">
        <f>'BC Number Disp'!F42</f>
        <v>25</v>
      </c>
      <c r="H43" s="41">
        <f>'BC Percent Disp'!D42</f>
        <v>2.4271844660194174E-2</v>
      </c>
      <c r="I43" s="37">
        <f>'BC Number Disp'!G42</f>
        <v>33</v>
      </c>
      <c r="J43" s="41">
        <f>'BC Percent Disp'!E42</f>
        <v>3.2038834951456312E-2</v>
      </c>
      <c r="K43" s="37">
        <f>'BC Number Disp'!H42</f>
        <v>4</v>
      </c>
      <c r="L43" s="41">
        <f>'BC Percent Disp'!F42</f>
        <v>3.8834951456310678E-3</v>
      </c>
      <c r="M43" s="39">
        <f>'BC Number Disp'!I42</f>
        <v>0</v>
      </c>
      <c r="N43" s="41">
        <f>'BC Percent Disp'!G42</f>
        <v>0</v>
      </c>
      <c r="O43" s="39">
        <f>'BC Number Disp'!J42</f>
        <v>0</v>
      </c>
      <c r="P43" s="41">
        <f>'BC Percent Disp'!H42</f>
        <v>0</v>
      </c>
      <c r="Q43" s="37">
        <f>'BC Number Disp'!K42</f>
        <v>14</v>
      </c>
      <c r="R43" s="41">
        <f>'BC Percent Disp'!I42</f>
        <v>1.3592233009708738E-2</v>
      </c>
      <c r="S43" s="37">
        <f>'BC Number Disp'!L42</f>
        <v>190</v>
      </c>
      <c r="T43" s="41">
        <f>'BC Percent Disp'!J42</f>
        <v>0.18446601941747573</v>
      </c>
      <c r="U43" s="37">
        <f>'BC Number Disp'!M42</f>
        <v>764</v>
      </c>
      <c r="V43" s="41">
        <f>'BC Percent Disp'!K42</f>
        <v>0.74174757281553394</v>
      </c>
    </row>
    <row r="44" spans="1:22" x14ac:dyDescent="0.2">
      <c r="A44" s="42" t="s">
        <v>34</v>
      </c>
      <c r="B44" s="36">
        <f>'BC Number Disp'!B43</f>
        <v>1256</v>
      </c>
      <c r="C44" s="37">
        <f>'BC Number Disp'!C43</f>
        <v>961</v>
      </c>
      <c r="D44" s="38">
        <f>'BC Number Disp'!D43</f>
        <v>0.76512738853503182</v>
      </c>
      <c r="E44" s="37">
        <f>'BC Number Disp'!E43</f>
        <v>1</v>
      </c>
      <c r="F44" s="41">
        <f>'BC Percent Disp'!C43</f>
        <v>7.9617834394904463E-4</v>
      </c>
      <c r="G44" s="37">
        <f>'BC Number Disp'!F43</f>
        <v>284</v>
      </c>
      <c r="H44" s="41">
        <f>'BC Percent Disp'!D43</f>
        <v>0.22611464968152867</v>
      </c>
      <c r="I44" s="37">
        <f>'BC Number Disp'!G43</f>
        <v>21</v>
      </c>
      <c r="J44" s="41">
        <f>'BC Percent Disp'!E43</f>
        <v>1.6719745222929936E-2</v>
      </c>
      <c r="K44" s="37">
        <f>'BC Number Disp'!H43</f>
        <v>160</v>
      </c>
      <c r="L44" s="41">
        <f>'BC Percent Disp'!F43</f>
        <v>0.12738853503184713</v>
      </c>
      <c r="M44" s="39">
        <f>'BC Number Disp'!I43</f>
        <v>2</v>
      </c>
      <c r="N44" s="41">
        <f>'BC Percent Disp'!G43</f>
        <v>1.5923566878980893E-3</v>
      </c>
      <c r="O44" s="39">
        <f>'BC Number Disp'!J43</f>
        <v>3</v>
      </c>
      <c r="P44" s="41">
        <f>'BC Percent Disp'!H43</f>
        <v>2.3885350318471337E-3</v>
      </c>
      <c r="Q44" s="37">
        <f>'BC Number Disp'!K43</f>
        <v>34</v>
      </c>
      <c r="R44" s="41">
        <f>'BC Percent Disp'!I43</f>
        <v>2.7070063694267517E-2</v>
      </c>
      <c r="S44" s="37">
        <f>'BC Number Disp'!L43</f>
        <v>366</v>
      </c>
      <c r="T44" s="41">
        <f>'BC Percent Disp'!J43</f>
        <v>0.29140127388535031</v>
      </c>
      <c r="U44" s="37">
        <f>'BC Number Disp'!M43</f>
        <v>385</v>
      </c>
      <c r="V44" s="41">
        <f>'BC Percent Disp'!K43</f>
        <v>0.30652866242038218</v>
      </c>
    </row>
    <row r="45" spans="1:22" x14ac:dyDescent="0.2">
      <c r="A45" s="35" t="s">
        <v>35</v>
      </c>
      <c r="B45" s="36">
        <f>'BC Number Disp'!B44</f>
        <v>679</v>
      </c>
      <c r="C45" s="37">
        <f>'BC Number Disp'!C44</f>
        <v>300</v>
      </c>
      <c r="D45" s="38">
        <f>'BC Number Disp'!D44</f>
        <v>0.4418262150220913</v>
      </c>
      <c r="E45" s="37">
        <f>'BC Number Disp'!E44</f>
        <v>1</v>
      </c>
      <c r="F45" s="41">
        <f>'BC Percent Disp'!C44</f>
        <v>1.4727540500736377E-3</v>
      </c>
      <c r="G45" s="37">
        <f>'BC Number Disp'!F44</f>
        <v>24</v>
      </c>
      <c r="H45" s="41">
        <f>'BC Percent Disp'!D44</f>
        <v>3.5346097201767304E-2</v>
      </c>
      <c r="I45" s="37">
        <f>'BC Number Disp'!G44</f>
        <v>10</v>
      </c>
      <c r="J45" s="41">
        <f>'BC Percent Disp'!E44</f>
        <v>1.4727540500736377E-2</v>
      </c>
      <c r="K45" s="37">
        <f>'BC Number Disp'!H44</f>
        <v>51</v>
      </c>
      <c r="L45" s="41">
        <f>'BC Percent Disp'!F44</f>
        <v>7.511045655375552E-2</v>
      </c>
      <c r="M45" s="39">
        <f>'BC Number Disp'!I44</f>
        <v>0</v>
      </c>
      <c r="N45" s="41">
        <f>'BC Percent Disp'!G44</f>
        <v>0</v>
      </c>
      <c r="O45" s="39">
        <f>'BC Number Disp'!J44</f>
        <v>0</v>
      </c>
      <c r="P45" s="41">
        <f>'BC Percent Disp'!H44</f>
        <v>0</v>
      </c>
      <c r="Q45" s="37">
        <f>'BC Number Disp'!K44</f>
        <v>19</v>
      </c>
      <c r="R45" s="41">
        <f>'BC Percent Disp'!I44</f>
        <v>2.7982326951399118E-2</v>
      </c>
      <c r="S45" s="37">
        <f>'BC Number Disp'!L44</f>
        <v>39</v>
      </c>
      <c r="T45" s="41">
        <f>'BC Percent Disp'!J44</f>
        <v>5.7437407952871868E-2</v>
      </c>
      <c r="U45" s="37">
        <f>'BC Number Disp'!M44</f>
        <v>535</v>
      </c>
      <c r="V45" s="41">
        <f>'BC Percent Disp'!K44</f>
        <v>0.78792341678939615</v>
      </c>
    </row>
    <row r="46" spans="1:22" ht="13.5" thickBot="1" x14ac:dyDescent="0.25">
      <c r="A46" s="50" t="s">
        <v>36</v>
      </c>
      <c r="B46" s="44">
        <f>'BC Number Disp'!B45</f>
        <v>625</v>
      </c>
      <c r="C46" s="45">
        <f>'BC Number Disp'!C45</f>
        <v>561</v>
      </c>
      <c r="D46" s="46">
        <f>'BC Number Disp'!D45</f>
        <v>0.89759999999999995</v>
      </c>
      <c r="E46" s="45">
        <f>'BC Number Disp'!E45</f>
        <v>2</v>
      </c>
      <c r="F46" s="49">
        <f>'BC Percent Disp'!C45</f>
        <v>3.2000000000000002E-3</v>
      </c>
      <c r="G46" s="45">
        <f>'BC Number Disp'!F45</f>
        <v>46</v>
      </c>
      <c r="H46" s="49">
        <f>'BC Percent Disp'!D45</f>
        <v>7.3599999999999999E-2</v>
      </c>
      <c r="I46" s="45">
        <f>'BC Number Disp'!G45</f>
        <v>18</v>
      </c>
      <c r="J46" s="49">
        <f>'BC Percent Disp'!E45</f>
        <v>2.8799999999999999E-2</v>
      </c>
      <c r="K46" s="45">
        <f>'BC Number Disp'!H45</f>
        <v>36</v>
      </c>
      <c r="L46" s="49">
        <f>'BC Percent Disp'!F45</f>
        <v>5.7599999999999998E-2</v>
      </c>
      <c r="M46" s="47">
        <f>'BC Number Disp'!I45</f>
        <v>1</v>
      </c>
      <c r="N46" s="49">
        <f>'BC Percent Disp'!G45</f>
        <v>1.6000000000000001E-3</v>
      </c>
      <c r="O46" s="47">
        <f>'BC Number Disp'!J45</f>
        <v>3</v>
      </c>
      <c r="P46" s="49">
        <f>'BC Percent Disp'!H45</f>
        <v>4.7999999999999996E-3</v>
      </c>
      <c r="Q46" s="45">
        <f>'BC Number Disp'!K45</f>
        <v>34</v>
      </c>
      <c r="R46" s="49">
        <f>'BC Percent Disp'!I45</f>
        <v>5.4399999999999997E-2</v>
      </c>
      <c r="S46" s="45">
        <f>'BC Number Disp'!L45</f>
        <v>124</v>
      </c>
      <c r="T46" s="49">
        <f>'BC Percent Disp'!J45</f>
        <v>0.19839999999999999</v>
      </c>
      <c r="U46" s="45">
        <f>'BC Number Disp'!M45</f>
        <v>361</v>
      </c>
      <c r="V46" s="49">
        <f>'BC Percent Disp'!K45</f>
        <v>0.5776</v>
      </c>
    </row>
    <row r="47" spans="1:22" ht="13.5" thickTop="1" x14ac:dyDescent="0.2">
      <c r="A47" s="35" t="s">
        <v>37</v>
      </c>
      <c r="B47" s="36">
        <f>'BC Number Disp'!B46</f>
        <v>1222</v>
      </c>
      <c r="C47" s="37">
        <f>'BC Number Disp'!C46</f>
        <v>892</v>
      </c>
      <c r="D47" s="38">
        <f>'BC Number Disp'!D46</f>
        <v>0.72995090016366615</v>
      </c>
      <c r="E47" s="37">
        <f>'BC Number Disp'!E46</f>
        <v>4</v>
      </c>
      <c r="F47" s="41">
        <f>'BC Percent Disp'!C46</f>
        <v>3.2733224222585926E-3</v>
      </c>
      <c r="G47" s="37">
        <f>'BC Number Disp'!F46</f>
        <v>15</v>
      </c>
      <c r="H47" s="41">
        <f>'BC Percent Disp'!D46</f>
        <v>1.2274959083469721E-2</v>
      </c>
      <c r="I47" s="37">
        <f>'BC Number Disp'!G46</f>
        <v>103</v>
      </c>
      <c r="J47" s="41">
        <f>'BC Percent Disp'!E46</f>
        <v>8.4288052373158756E-2</v>
      </c>
      <c r="K47" s="37">
        <f>'BC Number Disp'!H46</f>
        <v>19</v>
      </c>
      <c r="L47" s="41">
        <f>'BC Percent Disp'!F46</f>
        <v>1.5548281505728314E-2</v>
      </c>
      <c r="M47" s="39">
        <f>'BC Number Disp'!I46</f>
        <v>1</v>
      </c>
      <c r="N47" s="41">
        <f>'BC Percent Disp'!G46</f>
        <v>8.1833060556464816E-4</v>
      </c>
      <c r="O47" s="39">
        <f>'BC Number Disp'!J46</f>
        <v>3</v>
      </c>
      <c r="P47" s="41">
        <f>'BC Percent Disp'!H46</f>
        <v>2.4549918166939444E-3</v>
      </c>
      <c r="Q47" s="37">
        <f>'BC Number Disp'!K46</f>
        <v>197</v>
      </c>
      <c r="R47" s="41">
        <f>'BC Percent Disp'!I46</f>
        <v>0.16121112929623568</v>
      </c>
      <c r="S47" s="37">
        <f>'BC Number Disp'!L46</f>
        <v>91</v>
      </c>
      <c r="T47" s="41">
        <f>'BC Percent Disp'!J46</f>
        <v>7.4468085106382975E-2</v>
      </c>
      <c r="U47" s="37">
        <f>'BC Number Disp'!M46</f>
        <v>789</v>
      </c>
      <c r="V47" s="41">
        <f>'BC Percent Disp'!K46</f>
        <v>0.64566284779050731</v>
      </c>
    </row>
    <row r="48" spans="1:22" x14ac:dyDescent="0.2">
      <c r="A48" s="35" t="s">
        <v>38</v>
      </c>
      <c r="B48" s="36">
        <f>'BC Number Disp'!B47</f>
        <v>265</v>
      </c>
      <c r="C48" s="37">
        <f>'BC Number Disp'!C47</f>
        <v>186</v>
      </c>
      <c r="D48" s="38">
        <f>'BC Number Disp'!D47</f>
        <v>0.70188679245283014</v>
      </c>
      <c r="E48" s="37">
        <f>'BC Number Disp'!E47</f>
        <v>0</v>
      </c>
      <c r="F48" s="41">
        <f>'BC Percent Disp'!C47</f>
        <v>0</v>
      </c>
      <c r="G48" s="37">
        <f>'BC Number Disp'!F47</f>
        <v>20</v>
      </c>
      <c r="H48" s="41">
        <f>'BC Percent Disp'!D47</f>
        <v>7.5471698113207544E-2</v>
      </c>
      <c r="I48" s="37">
        <f>'BC Number Disp'!G47</f>
        <v>41</v>
      </c>
      <c r="J48" s="41">
        <f>'BC Percent Disp'!E47</f>
        <v>0.15471698113207547</v>
      </c>
      <c r="K48" s="37">
        <f>'BC Number Disp'!H47</f>
        <v>0</v>
      </c>
      <c r="L48" s="41">
        <f>'BC Percent Disp'!F47</f>
        <v>0</v>
      </c>
      <c r="M48" s="39">
        <f>'BC Number Disp'!I47</f>
        <v>0</v>
      </c>
      <c r="N48" s="41">
        <f>'BC Percent Disp'!G47</f>
        <v>0</v>
      </c>
      <c r="O48" s="39">
        <f>'BC Number Disp'!J47</f>
        <v>0</v>
      </c>
      <c r="P48" s="41">
        <f>'BC Percent Disp'!H47</f>
        <v>0</v>
      </c>
      <c r="Q48" s="37">
        <f>'BC Number Disp'!K47</f>
        <v>2</v>
      </c>
      <c r="R48" s="41">
        <f>'BC Percent Disp'!I47</f>
        <v>7.5471698113207548E-3</v>
      </c>
      <c r="S48" s="37">
        <f>'BC Number Disp'!L47</f>
        <v>72</v>
      </c>
      <c r="T48" s="41">
        <f>'BC Percent Disp'!J47</f>
        <v>0.27169811320754716</v>
      </c>
      <c r="U48" s="37">
        <f>'BC Number Disp'!M47</f>
        <v>130</v>
      </c>
      <c r="V48" s="41">
        <f>'BC Percent Disp'!K47</f>
        <v>0.49056603773584906</v>
      </c>
    </row>
    <row r="49" spans="1:22" x14ac:dyDescent="0.2">
      <c r="A49" s="35" t="s">
        <v>39</v>
      </c>
      <c r="B49" s="36">
        <f>'BC Number Disp'!B48</f>
        <v>1996</v>
      </c>
      <c r="C49" s="37">
        <f>'BC Number Disp'!C48</f>
        <v>1302</v>
      </c>
      <c r="D49" s="38">
        <f>'BC Number Disp'!D48</f>
        <v>0.65230460921843691</v>
      </c>
      <c r="E49" s="37">
        <f>'BC Number Disp'!E48</f>
        <v>9</v>
      </c>
      <c r="F49" s="41">
        <f>'BC Percent Disp'!C48</f>
        <v>4.5090180360721445E-3</v>
      </c>
      <c r="G49" s="37">
        <f>'BC Number Disp'!F48</f>
        <v>66</v>
      </c>
      <c r="H49" s="41">
        <f>'BC Percent Disp'!D48</f>
        <v>3.3066132264529056E-2</v>
      </c>
      <c r="I49" s="37">
        <f>'BC Number Disp'!G48</f>
        <v>105</v>
      </c>
      <c r="J49" s="41">
        <f>'BC Percent Disp'!E48</f>
        <v>5.260521042084168E-2</v>
      </c>
      <c r="K49" s="37">
        <f>'BC Number Disp'!H48</f>
        <v>16</v>
      </c>
      <c r="L49" s="41">
        <f>'BC Percent Disp'!F48</f>
        <v>8.0160320641282558E-3</v>
      </c>
      <c r="M49" s="39">
        <f>'BC Number Disp'!I48</f>
        <v>29</v>
      </c>
      <c r="N49" s="41">
        <f>'BC Percent Disp'!G48</f>
        <v>1.4529058116232466E-2</v>
      </c>
      <c r="O49" s="39">
        <f>'BC Number Disp'!J48</f>
        <v>155</v>
      </c>
      <c r="P49" s="41">
        <f>'BC Percent Disp'!H48</f>
        <v>7.7655310621242479E-2</v>
      </c>
      <c r="Q49" s="37">
        <f>'BC Number Disp'!K48</f>
        <v>466</v>
      </c>
      <c r="R49" s="41">
        <f>'BC Percent Disp'!I48</f>
        <v>0.23346693386773548</v>
      </c>
      <c r="S49" s="37">
        <f>'BC Number Disp'!L48</f>
        <v>215</v>
      </c>
      <c r="T49" s="41">
        <f>'BC Percent Disp'!J48</f>
        <v>0.10771543086172344</v>
      </c>
      <c r="U49" s="37">
        <f>'BC Number Disp'!M48</f>
        <v>935</v>
      </c>
      <c r="V49" s="41">
        <f>'BC Percent Disp'!K48</f>
        <v>0.46843687374749499</v>
      </c>
    </row>
    <row r="50" spans="1:22" x14ac:dyDescent="0.2">
      <c r="A50" s="35" t="s">
        <v>40</v>
      </c>
      <c r="B50" s="36">
        <f>'BC Number Disp'!B49</f>
        <v>534</v>
      </c>
      <c r="C50" s="37">
        <f>'BC Number Disp'!C49</f>
        <v>440</v>
      </c>
      <c r="D50" s="38">
        <f>'BC Number Disp'!D49</f>
        <v>0.82397003745318353</v>
      </c>
      <c r="E50" s="37">
        <f>'BC Number Disp'!E49</f>
        <v>2</v>
      </c>
      <c r="F50" s="41">
        <f>'BC Percent Disp'!C49</f>
        <v>3.7453183520599251E-3</v>
      </c>
      <c r="G50" s="37">
        <f>'BC Number Disp'!F49</f>
        <v>43</v>
      </c>
      <c r="H50" s="41">
        <f>'BC Percent Disp'!D49</f>
        <v>8.0524344569288392E-2</v>
      </c>
      <c r="I50" s="37">
        <f>'BC Number Disp'!G49</f>
        <v>31</v>
      </c>
      <c r="J50" s="41">
        <f>'BC Percent Disp'!E49</f>
        <v>5.8052434456928842E-2</v>
      </c>
      <c r="K50" s="37">
        <f>'BC Number Disp'!H49</f>
        <v>47</v>
      </c>
      <c r="L50" s="41">
        <f>'BC Percent Disp'!F49</f>
        <v>8.8014981273408247E-2</v>
      </c>
      <c r="M50" s="39">
        <f>'BC Number Disp'!I49</f>
        <v>1</v>
      </c>
      <c r="N50" s="41">
        <f>'BC Percent Disp'!G49</f>
        <v>1.8726591760299626E-3</v>
      </c>
      <c r="O50" s="39">
        <f>'BC Number Disp'!J49</f>
        <v>4</v>
      </c>
      <c r="P50" s="41">
        <f>'BC Percent Disp'!H49</f>
        <v>7.4906367041198503E-3</v>
      </c>
      <c r="Q50" s="37">
        <f>'BC Number Disp'!K49</f>
        <v>68</v>
      </c>
      <c r="R50" s="41">
        <f>'BC Percent Disp'!I49</f>
        <v>0.12734082397003746</v>
      </c>
      <c r="S50" s="37">
        <f>'BC Number Disp'!L49</f>
        <v>65</v>
      </c>
      <c r="T50" s="41">
        <f>'BC Percent Disp'!J49</f>
        <v>0.12172284644194757</v>
      </c>
      <c r="U50" s="37">
        <f>'BC Number Disp'!M49</f>
        <v>273</v>
      </c>
      <c r="V50" s="41">
        <f>'BC Percent Disp'!K49</f>
        <v>0.5112359550561798</v>
      </c>
    </row>
    <row r="51" spans="1:22" ht="13.5" thickBot="1" x14ac:dyDescent="0.25">
      <c r="A51" s="50" t="s">
        <v>41</v>
      </c>
      <c r="B51" s="44">
        <f>'BC Number Disp'!B50</f>
        <v>3229</v>
      </c>
      <c r="C51" s="45">
        <f>'BC Number Disp'!C50</f>
        <v>3229</v>
      </c>
      <c r="D51" s="46">
        <f>'BC Number Disp'!D50</f>
        <v>1</v>
      </c>
      <c r="E51" s="45">
        <f>'BC Number Disp'!E50</f>
        <v>0</v>
      </c>
      <c r="F51" s="49">
        <f>'BC Percent Disp'!C50</f>
        <v>0</v>
      </c>
      <c r="G51" s="45">
        <f>'BC Number Disp'!F50</f>
        <v>96</v>
      </c>
      <c r="H51" s="49">
        <f>'BC Percent Disp'!D50</f>
        <v>2.973056673892846E-2</v>
      </c>
      <c r="I51" s="45">
        <f>'BC Number Disp'!G50</f>
        <v>19</v>
      </c>
      <c r="J51" s="49">
        <f>'BC Percent Disp'!E50</f>
        <v>5.884174667079591E-3</v>
      </c>
      <c r="K51" s="45">
        <f>'BC Number Disp'!H50</f>
        <v>798</v>
      </c>
      <c r="L51" s="49">
        <f>'BC Percent Disp'!F50</f>
        <v>0.24713533601734283</v>
      </c>
      <c r="M51" s="47">
        <f>'BC Number Disp'!I50</f>
        <v>90</v>
      </c>
      <c r="N51" s="49">
        <f>'BC Percent Disp'!G50</f>
        <v>2.7872406317745433E-2</v>
      </c>
      <c r="O51" s="47">
        <f>'BC Number Disp'!J50</f>
        <v>0</v>
      </c>
      <c r="P51" s="49">
        <f>'BC Percent Disp'!H50</f>
        <v>0</v>
      </c>
      <c r="Q51" s="45">
        <f>'BC Number Disp'!K50</f>
        <v>100</v>
      </c>
      <c r="R51" s="49">
        <f>'BC Percent Disp'!I50</f>
        <v>3.0969340353050479E-2</v>
      </c>
      <c r="S51" s="45">
        <f>'BC Number Disp'!L50</f>
        <v>0</v>
      </c>
      <c r="T51" s="49">
        <f>'BC Percent Disp'!J50</f>
        <v>0</v>
      </c>
      <c r="U51" s="45">
        <f>'BC Number Disp'!M50</f>
        <v>2126</v>
      </c>
      <c r="V51" s="49">
        <f>'BC Percent Disp'!K50</f>
        <v>0.65840817590585321</v>
      </c>
    </row>
    <row r="52" spans="1:22" ht="13.5" thickTop="1" x14ac:dyDescent="0.2">
      <c r="A52" s="35" t="s">
        <v>42</v>
      </c>
      <c r="B52" s="36">
        <f>'BC Number Disp'!B51</f>
        <v>140</v>
      </c>
      <c r="C52" s="37">
        <f>'BC Number Disp'!C51</f>
        <v>92</v>
      </c>
      <c r="D52" s="38">
        <f>'BC Number Disp'!D51</f>
        <v>0.65714285714285714</v>
      </c>
      <c r="E52" s="37">
        <f>'BC Number Disp'!E51</f>
        <v>0</v>
      </c>
      <c r="F52" s="41">
        <f>'BC Percent Disp'!C51</f>
        <v>0</v>
      </c>
      <c r="G52" s="37">
        <f>'BC Number Disp'!F51</f>
        <v>5</v>
      </c>
      <c r="H52" s="41">
        <f>'BC Percent Disp'!D51</f>
        <v>3.5714285714285712E-2</v>
      </c>
      <c r="I52" s="37">
        <f>'BC Number Disp'!G51</f>
        <v>12</v>
      </c>
      <c r="J52" s="41">
        <f>'BC Percent Disp'!E51</f>
        <v>8.5714285714285715E-2</v>
      </c>
      <c r="K52" s="37">
        <f>'BC Number Disp'!H51</f>
        <v>32</v>
      </c>
      <c r="L52" s="41">
        <f>'BC Percent Disp'!F51</f>
        <v>0.22857142857142856</v>
      </c>
      <c r="M52" s="39">
        <f>'BC Number Disp'!I51</f>
        <v>0</v>
      </c>
      <c r="N52" s="41">
        <f>'BC Percent Disp'!G51</f>
        <v>0</v>
      </c>
      <c r="O52" s="39">
        <f>'BC Number Disp'!J51</f>
        <v>1</v>
      </c>
      <c r="P52" s="41">
        <f>'BC Percent Disp'!H51</f>
        <v>7.1428571428571426E-3</v>
      </c>
      <c r="Q52" s="37">
        <f>'BC Number Disp'!K51</f>
        <v>11</v>
      </c>
      <c r="R52" s="41">
        <f>'BC Percent Disp'!I51</f>
        <v>7.857142857142857E-2</v>
      </c>
      <c r="S52" s="37">
        <f>'BC Number Disp'!L51</f>
        <v>18</v>
      </c>
      <c r="T52" s="41">
        <f>'BC Percent Disp'!J51</f>
        <v>0.12857142857142856</v>
      </c>
      <c r="U52" s="37">
        <f>'BC Number Disp'!M51</f>
        <v>61</v>
      </c>
      <c r="V52" s="41">
        <f>'BC Percent Disp'!K51</f>
        <v>0.43571428571428572</v>
      </c>
    </row>
    <row r="53" spans="1:22" x14ac:dyDescent="0.2">
      <c r="A53" s="35" t="s">
        <v>43</v>
      </c>
      <c r="B53" s="36">
        <f>'BC Number Disp'!B52</f>
        <v>2964</v>
      </c>
      <c r="C53" s="37">
        <f>'BC Number Disp'!C52</f>
        <v>1567</v>
      </c>
      <c r="D53" s="38">
        <f>'BC Number Disp'!D52</f>
        <v>0.52867746288798922</v>
      </c>
      <c r="E53" s="37">
        <f>'BC Number Disp'!E52</f>
        <v>75</v>
      </c>
      <c r="F53" s="41">
        <f>'BC Percent Disp'!C52</f>
        <v>2.5303643724696356E-2</v>
      </c>
      <c r="G53" s="37">
        <f>'BC Number Disp'!F52</f>
        <v>34</v>
      </c>
      <c r="H53" s="41">
        <f>'BC Percent Disp'!D52</f>
        <v>1.1470985155195682E-2</v>
      </c>
      <c r="I53" s="37">
        <f>'BC Number Disp'!G52</f>
        <v>45</v>
      </c>
      <c r="J53" s="41">
        <f>'BC Percent Disp'!E52</f>
        <v>1.5182186234817813E-2</v>
      </c>
      <c r="K53" s="37">
        <f>'BC Number Disp'!H52</f>
        <v>487</v>
      </c>
      <c r="L53" s="41">
        <f>'BC Percent Disp'!F52</f>
        <v>0.16430499325236167</v>
      </c>
      <c r="M53" s="39">
        <f>'BC Number Disp'!I52</f>
        <v>0</v>
      </c>
      <c r="N53" s="41">
        <f>'BC Percent Disp'!G52</f>
        <v>0</v>
      </c>
      <c r="O53" s="39">
        <f>'BC Number Disp'!J52</f>
        <v>0</v>
      </c>
      <c r="P53" s="41">
        <f>'BC Percent Disp'!H52</f>
        <v>0</v>
      </c>
      <c r="Q53" s="37">
        <f>'BC Number Disp'!K52</f>
        <v>106</v>
      </c>
      <c r="R53" s="41">
        <f>'BC Percent Disp'!I52</f>
        <v>3.5762483130904181E-2</v>
      </c>
      <c r="S53" s="37">
        <f>'BC Number Disp'!L52</f>
        <v>63</v>
      </c>
      <c r="T53" s="41">
        <f>'BC Percent Disp'!J52</f>
        <v>2.1255060728744939E-2</v>
      </c>
      <c r="U53" s="37">
        <f>'BC Number Disp'!M52</f>
        <v>2154</v>
      </c>
      <c r="V53" s="41">
        <f>'BC Percent Disp'!K52</f>
        <v>0.72672064777327938</v>
      </c>
    </row>
    <row r="54" spans="1:22" x14ac:dyDescent="0.2">
      <c r="A54" s="35" t="s">
        <v>44</v>
      </c>
      <c r="B54" s="36">
        <f>'BC Number Disp'!B53</f>
        <v>150</v>
      </c>
      <c r="C54" s="37">
        <f>'BC Number Disp'!C53</f>
        <v>128</v>
      </c>
      <c r="D54" s="38">
        <f>'BC Number Disp'!D53</f>
        <v>0.85333333333333339</v>
      </c>
      <c r="E54" s="37">
        <f>'BC Number Disp'!E53</f>
        <v>0</v>
      </c>
      <c r="F54" s="41">
        <f>'BC Percent Disp'!C53</f>
        <v>0</v>
      </c>
      <c r="G54" s="37">
        <f>'BC Number Disp'!F53</f>
        <v>9</v>
      </c>
      <c r="H54" s="41">
        <f>'BC Percent Disp'!D53</f>
        <v>0.06</v>
      </c>
      <c r="I54" s="37">
        <f>'BC Number Disp'!G53</f>
        <v>6</v>
      </c>
      <c r="J54" s="41">
        <f>'BC Percent Disp'!E53</f>
        <v>0.04</v>
      </c>
      <c r="K54" s="37">
        <f>'BC Number Disp'!H53</f>
        <v>19</v>
      </c>
      <c r="L54" s="41">
        <f>'BC Percent Disp'!F53</f>
        <v>0.12666666666666668</v>
      </c>
      <c r="M54" s="39">
        <f>'BC Number Disp'!I53</f>
        <v>0</v>
      </c>
      <c r="N54" s="41">
        <f>'BC Percent Disp'!G53</f>
        <v>0</v>
      </c>
      <c r="O54" s="39">
        <f>'BC Number Disp'!J53</f>
        <v>3</v>
      </c>
      <c r="P54" s="41">
        <f>'BC Percent Disp'!H53</f>
        <v>0.02</v>
      </c>
      <c r="Q54" s="37">
        <f>'BC Number Disp'!K53</f>
        <v>24</v>
      </c>
      <c r="R54" s="41">
        <f>'BC Percent Disp'!I53</f>
        <v>0.16</v>
      </c>
      <c r="S54" s="37">
        <f>'BC Number Disp'!L53</f>
        <v>22</v>
      </c>
      <c r="T54" s="41">
        <f>'BC Percent Disp'!J53</f>
        <v>0.14666666666666667</v>
      </c>
      <c r="U54" s="37">
        <f>'BC Number Disp'!M53</f>
        <v>67</v>
      </c>
      <c r="V54" s="41">
        <f>'BC Percent Disp'!K53</f>
        <v>0.44666666666666666</v>
      </c>
    </row>
    <row r="55" spans="1:22" x14ac:dyDescent="0.2">
      <c r="A55" s="35" t="s">
        <v>45</v>
      </c>
      <c r="B55" s="36">
        <f>'BC Number Disp'!B54</f>
        <v>201</v>
      </c>
      <c r="C55" s="37">
        <f>'BC Number Disp'!C54</f>
        <v>144</v>
      </c>
      <c r="D55" s="38">
        <f>'BC Number Disp'!D54</f>
        <v>0.71641791044776115</v>
      </c>
      <c r="E55" s="37">
        <f>'BC Number Disp'!E54</f>
        <v>0</v>
      </c>
      <c r="F55" s="41">
        <f>'BC Percent Disp'!C54</f>
        <v>0</v>
      </c>
      <c r="G55" s="37">
        <f>'BC Number Disp'!F54</f>
        <v>9</v>
      </c>
      <c r="H55" s="41">
        <f>'BC Percent Disp'!D54</f>
        <v>4.4776119402985072E-2</v>
      </c>
      <c r="I55" s="37">
        <f>'BC Number Disp'!G54</f>
        <v>13</v>
      </c>
      <c r="J55" s="41">
        <f>'BC Percent Disp'!E54</f>
        <v>6.4676616915422883E-2</v>
      </c>
      <c r="K55" s="37">
        <f>'BC Number Disp'!H54</f>
        <v>54</v>
      </c>
      <c r="L55" s="41">
        <f>'BC Percent Disp'!F54</f>
        <v>0.26865671641791045</v>
      </c>
      <c r="M55" s="39">
        <f>'BC Number Disp'!I54</f>
        <v>1</v>
      </c>
      <c r="N55" s="41">
        <f>'BC Percent Disp'!G54</f>
        <v>4.9751243781094526E-3</v>
      </c>
      <c r="O55" s="39">
        <f>'BC Number Disp'!J54</f>
        <v>4</v>
      </c>
      <c r="P55" s="41">
        <f>'BC Percent Disp'!H54</f>
        <v>1.9900497512437811E-2</v>
      </c>
      <c r="Q55" s="37">
        <f>'BC Number Disp'!K54</f>
        <v>10</v>
      </c>
      <c r="R55" s="41">
        <f>'BC Percent Disp'!I54</f>
        <v>4.975124378109453E-2</v>
      </c>
      <c r="S55" s="37">
        <f>'BC Number Disp'!L54</f>
        <v>32</v>
      </c>
      <c r="T55" s="41">
        <f>'BC Percent Disp'!J54</f>
        <v>0.15920398009950248</v>
      </c>
      <c r="U55" s="37">
        <f>'BC Number Disp'!M54</f>
        <v>78</v>
      </c>
      <c r="V55" s="41">
        <f>'BC Percent Disp'!K54</f>
        <v>0.38805970149253732</v>
      </c>
    </row>
    <row r="56" spans="1:22" ht="13.5" thickBot="1" x14ac:dyDescent="0.25">
      <c r="A56" s="50" t="s">
        <v>46</v>
      </c>
      <c r="B56" s="44">
        <f>'BC Number Disp'!B55</f>
        <v>1073</v>
      </c>
      <c r="C56" s="45">
        <f>'BC Number Disp'!C55</f>
        <v>974</v>
      </c>
      <c r="D56" s="46">
        <f>'BC Number Disp'!D55</f>
        <v>0.90773532152842495</v>
      </c>
      <c r="E56" s="45">
        <f>'BC Number Disp'!E55</f>
        <v>1</v>
      </c>
      <c r="F56" s="49">
        <f>'BC Percent Disp'!C55</f>
        <v>9.3196644920782849E-4</v>
      </c>
      <c r="G56" s="45">
        <f>'BC Number Disp'!F55</f>
        <v>76</v>
      </c>
      <c r="H56" s="49">
        <f>'BC Percent Disp'!D55</f>
        <v>7.0829450139794969E-2</v>
      </c>
      <c r="I56" s="45">
        <f>'BC Number Disp'!G55</f>
        <v>14</v>
      </c>
      <c r="J56" s="49">
        <f>'BC Percent Disp'!E55</f>
        <v>1.3047530288909599E-2</v>
      </c>
      <c r="K56" s="45">
        <f>'BC Number Disp'!H55</f>
        <v>93</v>
      </c>
      <c r="L56" s="49">
        <f>'BC Percent Disp'!F55</f>
        <v>8.6672879776328052E-2</v>
      </c>
      <c r="M56" s="47">
        <f>'BC Number Disp'!I55</f>
        <v>1</v>
      </c>
      <c r="N56" s="49">
        <f>'BC Percent Disp'!G55</f>
        <v>9.3196644920782849E-4</v>
      </c>
      <c r="O56" s="47">
        <f>'BC Number Disp'!J55</f>
        <v>12</v>
      </c>
      <c r="P56" s="49">
        <f>'BC Percent Disp'!H55</f>
        <v>1.1183597390493943E-2</v>
      </c>
      <c r="Q56" s="45">
        <f>'BC Number Disp'!K55</f>
        <v>91</v>
      </c>
      <c r="R56" s="49">
        <f>'BC Percent Disp'!I55</f>
        <v>8.4808946877912392E-2</v>
      </c>
      <c r="S56" s="45">
        <f>'BC Number Disp'!L55</f>
        <v>213</v>
      </c>
      <c r="T56" s="49">
        <f>'BC Percent Disp'!J55</f>
        <v>0.19850885368126747</v>
      </c>
      <c r="U56" s="45">
        <f>'BC Number Disp'!M55</f>
        <v>572</v>
      </c>
      <c r="V56" s="49">
        <f>'BC Percent Disp'!K55</f>
        <v>0.53308480894687793</v>
      </c>
    </row>
    <row r="57" spans="1:22" ht="13.5" thickTop="1" x14ac:dyDescent="0.2">
      <c r="A57" s="35" t="s">
        <v>47</v>
      </c>
      <c r="B57" s="36">
        <f>'BC Number Disp'!B56</f>
        <v>357</v>
      </c>
      <c r="C57" s="37">
        <f>'BC Number Disp'!C56</f>
        <v>196</v>
      </c>
      <c r="D57" s="38">
        <f>'BC Number Disp'!D56</f>
        <v>0.5490196078431373</v>
      </c>
      <c r="E57" s="37">
        <f>'BC Number Disp'!E56</f>
        <v>0</v>
      </c>
      <c r="F57" s="41">
        <f>'BC Percent Disp'!C56</f>
        <v>0</v>
      </c>
      <c r="G57" s="37">
        <f>'BC Number Disp'!F56</f>
        <v>21</v>
      </c>
      <c r="H57" s="41">
        <f>'BC Percent Disp'!D56</f>
        <v>5.8823529411764705E-2</v>
      </c>
      <c r="I57" s="37">
        <f>'BC Number Disp'!G56</f>
        <v>36</v>
      </c>
      <c r="J57" s="41">
        <f>'BC Percent Disp'!E56</f>
        <v>0.10084033613445378</v>
      </c>
      <c r="K57" s="37">
        <f>'BC Number Disp'!H56</f>
        <v>28</v>
      </c>
      <c r="L57" s="41">
        <f>'BC Percent Disp'!F56</f>
        <v>7.8431372549019607E-2</v>
      </c>
      <c r="M57" s="39">
        <f>'BC Number Disp'!I56</f>
        <v>0</v>
      </c>
      <c r="N57" s="41">
        <f>'BC Percent Disp'!G56</f>
        <v>0</v>
      </c>
      <c r="O57" s="39">
        <f>'BC Number Disp'!J56</f>
        <v>6</v>
      </c>
      <c r="P57" s="41">
        <f>'BC Percent Disp'!H56</f>
        <v>1.680672268907563E-2</v>
      </c>
      <c r="Q57" s="37">
        <f>'BC Number Disp'!K56</f>
        <v>113</v>
      </c>
      <c r="R57" s="41">
        <f>'BC Percent Disp'!I56</f>
        <v>0.31652661064425769</v>
      </c>
      <c r="S57" s="37">
        <f>'BC Number Disp'!L56</f>
        <v>56</v>
      </c>
      <c r="T57" s="41">
        <f>'BC Percent Disp'!J56</f>
        <v>0.15686274509803921</v>
      </c>
      <c r="U57" s="37">
        <f>'BC Number Disp'!M56</f>
        <v>97</v>
      </c>
      <c r="V57" s="41">
        <f>'BC Percent Disp'!K56</f>
        <v>0.27170868347338933</v>
      </c>
    </row>
    <row r="58" spans="1:22" x14ac:dyDescent="0.2">
      <c r="A58" s="42" t="s">
        <v>48</v>
      </c>
      <c r="B58" s="36">
        <f>'BC Number Disp'!B57</f>
        <v>498</v>
      </c>
      <c r="C58" s="37">
        <f>'BC Number Disp'!C57</f>
        <v>334</v>
      </c>
      <c r="D58" s="38">
        <f>'BC Number Disp'!D57</f>
        <v>0.67068273092369479</v>
      </c>
      <c r="E58" s="37">
        <f>'BC Number Disp'!E57</f>
        <v>1</v>
      </c>
      <c r="F58" s="41">
        <f>'BC Percent Disp'!C57</f>
        <v>2.008032128514056E-3</v>
      </c>
      <c r="G58" s="37">
        <f>'BC Number Disp'!F57</f>
        <v>29</v>
      </c>
      <c r="H58" s="41">
        <f>'BC Percent Disp'!D57</f>
        <v>5.8232931726907633E-2</v>
      </c>
      <c r="I58" s="37">
        <f>'BC Number Disp'!G57</f>
        <v>20</v>
      </c>
      <c r="J58" s="41">
        <f>'BC Percent Disp'!E57</f>
        <v>4.0160642570281124E-2</v>
      </c>
      <c r="K58" s="37">
        <f>'BC Number Disp'!H57</f>
        <v>21</v>
      </c>
      <c r="L58" s="41">
        <f>'BC Percent Disp'!F57</f>
        <v>4.2168674698795178E-2</v>
      </c>
      <c r="M58" s="39">
        <f>'BC Number Disp'!I57</f>
        <v>3</v>
      </c>
      <c r="N58" s="41">
        <f>'BC Percent Disp'!G57</f>
        <v>6.024096385542169E-3</v>
      </c>
      <c r="O58" s="39">
        <f>'BC Number Disp'!J57</f>
        <v>7</v>
      </c>
      <c r="P58" s="41">
        <f>'BC Percent Disp'!H57</f>
        <v>1.4056224899598393E-2</v>
      </c>
      <c r="Q58" s="37">
        <f>'BC Number Disp'!K57</f>
        <v>14</v>
      </c>
      <c r="R58" s="41">
        <f>'BC Percent Disp'!I57</f>
        <v>2.8112449799196786E-2</v>
      </c>
      <c r="S58" s="37">
        <f>'BC Number Disp'!L57</f>
        <v>96</v>
      </c>
      <c r="T58" s="41">
        <f>'BC Percent Disp'!J57</f>
        <v>0.19277108433734941</v>
      </c>
      <c r="U58" s="37">
        <f>'BC Number Disp'!M57</f>
        <v>307</v>
      </c>
      <c r="V58" s="41">
        <f>'BC Percent Disp'!K57</f>
        <v>0.61646586345381527</v>
      </c>
    </row>
    <row r="59" spans="1:22" x14ac:dyDescent="0.2">
      <c r="A59" s="42" t="s">
        <v>49</v>
      </c>
      <c r="B59" s="36">
        <f>'BC Number Disp'!B58</f>
        <v>136</v>
      </c>
      <c r="C59" s="37">
        <f>'BC Number Disp'!C58</f>
        <v>117</v>
      </c>
      <c r="D59" s="38">
        <f>'BC Number Disp'!D58</f>
        <v>0.86029411764705888</v>
      </c>
      <c r="E59" s="37">
        <f>'BC Number Disp'!E58</f>
        <v>0</v>
      </c>
      <c r="F59" s="41">
        <f>'BC Percent Disp'!C58</f>
        <v>0</v>
      </c>
      <c r="G59" s="37">
        <f>'BC Number Disp'!F58</f>
        <v>2</v>
      </c>
      <c r="H59" s="41">
        <f>'BC Percent Disp'!D58</f>
        <v>1.4705882352941176E-2</v>
      </c>
      <c r="I59" s="37">
        <f>'BC Number Disp'!G58</f>
        <v>7</v>
      </c>
      <c r="J59" s="41">
        <f>'BC Percent Disp'!E58</f>
        <v>5.1470588235294115E-2</v>
      </c>
      <c r="K59" s="37">
        <f>'BC Number Disp'!H58</f>
        <v>8</v>
      </c>
      <c r="L59" s="41">
        <f>'BC Percent Disp'!F58</f>
        <v>5.8823529411764705E-2</v>
      </c>
      <c r="M59" s="39">
        <f>'BC Number Disp'!I58</f>
        <v>0</v>
      </c>
      <c r="N59" s="41">
        <f>'BC Percent Disp'!G58</f>
        <v>0</v>
      </c>
      <c r="O59" s="39">
        <f>'BC Number Disp'!J58</f>
        <v>8</v>
      </c>
      <c r="P59" s="41">
        <f>'BC Percent Disp'!H58</f>
        <v>5.8823529411764705E-2</v>
      </c>
      <c r="Q59" s="37">
        <f>'BC Number Disp'!K58</f>
        <v>6</v>
      </c>
      <c r="R59" s="41">
        <f>'BC Percent Disp'!I58</f>
        <v>4.4117647058823532E-2</v>
      </c>
      <c r="S59" s="37">
        <f>'BC Number Disp'!L58</f>
        <v>15</v>
      </c>
      <c r="T59" s="41">
        <f>'BC Percent Disp'!J58</f>
        <v>0.11029411764705882</v>
      </c>
      <c r="U59" s="37">
        <f>'BC Number Disp'!M58</f>
        <v>90</v>
      </c>
      <c r="V59" s="41">
        <f>'BC Percent Disp'!K58</f>
        <v>0.66176470588235292</v>
      </c>
    </row>
    <row r="60" spans="1:22" x14ac:dyDescent="0.2">
      <c r="A60" s="42" t="s">
        <v>50</v>
      </c>
      <c r="B60" s="36">
        <f>'BC Number Disp'!B59</f>
        <v>2140</v>
      </c>
      <c r="C60" s="37">
        <f>'BC Number Disp'!C59</f>
        <v>1748</v>
      </c>
      <c r="D60" s="38">
        <f>'BC Number Disp'!D59</f>
        <v>0.81682242990654208</v>
      </c>
      <c r="E60" s="37">
        <f>'BC Number Disp'!E59</f>
        <v>9</v>
      </c>
      <c r="F60" s="41">
        <f>'BC Percent Disp'!C59</f>
        <v>4.2056074766355141E-3</v>
      </c>
      <c r="G60" s="37">
        <f>'BC Number Disp'!F59</f>
        <v>87</v>
      </c>
      <c r="H60" s="41">
        <f>'BC Percent Disp'!D59</f>
        <v>4.0654205607476637E-2</v>
      </c>
      <c r="I60" s="37">
        <f>'BC Number Disp'!G59</f>
        <v>93</v>
      </c>
      <c r="J60" s="41">
        <f>'BC Percent Disp'!E59</f>
        <v>4.3457943925233646E-2</v>
      </c>
      <c r="K60" s="37">
        <f>'BC Number Disp'!H59</f>
        <v>87</v>
      </c>
      <c r="L60" s="41">
        <f>'BC Percent Disp'!F59</f>
        <v>4.0654205607476637E-2</v>
      </c>
      <c r="M60" s="39">
        <f>'BC Number Disp'!I59</f>
        <v>5</v>
      </c>
      <c r="N60" s="41">
        <f>'BC Percent Disp'!G59</f>
        <v>2.3364485981308409E-3</v>
      </c>
      <c r="O60" s="39">
        <f>'BC Number Disp'!J59</f>
        <v>65</v>
      </c>
      <c r="P60" s="41">
        <f>'BC Percent Disp'!H59</f>
        <v>3.0373831775700934E-2</v>
      </c>
      <c r="Q60" s="37">
        <f>'BC Number Disp'!K59</f>
        <v>221</v>
      </c>
      <c r="R60" s="41">
        <f>'BC Percent Disp'!I59</f>
        <v>0.10327102803738318</v>
      </c>
      <c r="S60" s="37">
        <f>'BC Number Disp'!L59</f>
        <v>400</v>
      </c>
      <c r="T60" s="41">
        <f>'BC Percent Disp'!J59</f>
        <v>0.18691588785046728</v>
      </c>
      <c r="U60" s="37">
        <f>'BC Number Disp'!M59</f>
        <v>1173</v>
      </c>
      <c r="V60" s="41">
        <f>'BC Percent Disp'!K59</f>
        <v>0.54813084112149535</v>
      </c>
    </row>
    <row r="61" spans="1:22" ht="13.5" thickBot="1" x14ac:dyDescent="0.25">
      <c r="A61" s="53" t="s">
        <v>51</v>
      </c>
      <c r="B61" s="44">
        <f>'BC Number Disp'!B60</f>
        <v>904</v>
      </c>
      <c r="C61" s="45">
        <f>'BC Number Disp'!C60</f>
        <v>630</v>
      </c>
      <c r="D61" s="46">
        <f>'BC Number Disp'!D60</f>
        <v>0.69690265486725667</v>
      </c>
      <c r="E61" s="45">
        <f>'BC Number Disp'!E60</f>
        <v>4</v>
      </c>
      <c r="F61" s="49">
        <f>'BC Percent Disp'!C60</f>
        <v>4.4247787610619468E-3</v>
      </c>
      <c r="G61" s="45">
        <f>'BC Number Disp'!F60</f>
        <v>54</v>
      </c>
      <c r="H61" s="49">
        <f>'BC Percent Disp'!D60</f>
        <v>5.9734513274336286E-2</v>
      </c>
      <c r="I61" s="45">
        <f>'BC Number Disp'!G60</f>
        <v>46</v>
      </c>
      <c r="J61" s="49">
        <f>'BC Percent Disp'!E60</f>
        <v>5.0884955752212392E-2</v>
      </c>
      <c r="K61" s="45">
        <f>'BC Number Disp'!H60</f>
        <v>90</v>
      </c>
      <c r="L61" s="49">
        <f>'BC Percent Disp'!F60</f>
        <v>9.9557522123893807E-2</v>
      </c>
      <c r="M61" s="47">
        <f>'BC Number Disp'!I60</f>
        <v>10</v>
      </c>
      <c r="N61" s="49">
        <f>'BC Percent Disp'!G60</f>
        <v>1.1061946902654867E-2</v>
      </c>
      <c r="O61" s="47">
        <f>'BC Number Disp'!J60</f>
        <v>5</v>
      </c>
      <c r="P61" s="49">
        <f>'BC Percent Disp'!H60</f>
        <v>5.5309734513274336E-3</v>
      </c>
      <c r="Q61" s="45">
        <f>'BC Number Disp'!K60</f>
        <v>68</v>
      </c>
      <c r="R61" s="49">
        <f>'BC Percent Disp'!I60</f>
        <v>7.5221238938053103E-2</v>
      </c>
      <c r="S61" s="45">
        <f>'BC Number Disp'!L60</f>
        <v>285</v>
      </c>
      <c r="T61" s="49">
        <f>'BC Percent Disp'!J60</f>
        <v>0.31526548672566373</v>
      </c>
      <c r="U61" s="45">
        <f>'BC Number Disp'!M60</f>
        <v>342</v>
      </c>
      <c r="V61" s="49">
        <f>'BC Percent Disp'!K60</f>
        <v>0.37831858407079644</v>
      </c>
    </row>
    <row r="62" spans="1:22" ht="13.5" thickTop="1" x14ac:dyDescent="0.2">
      <c r="A62" s="35" t="s">
        <v>52</v>
      </c>
      <c r="B62" s="36">
        <f>'BC Number Disp'!B61</f>
        <v>118</v>
      </c>
      <c r="C62" s="37">
        <f>'BC Number Disp'!C61</f>
        <v>81</v>
      </c>
      <c r="D62" s="38">
        <f>'BC Number Disp'!D61</f>
        <v>0.68644067796610164</v>
      </c>
      <c r="E62" s="37">
        <f>'BC Number Disp'!E61</f>
        <v>0</v>
      </c>
      <c r="F62" s="41">
        <f>'BC Percent Disp'!C61</f>
        <v>0</v>
      </c>
      <c r="G62" s="37">
        <f>'BC Number Disp'!F61</f>
        <v>9</v>
      </c>
      <c r="H62" s="41">
        <f>'BC Percent Disp'!D61</f>
        <v>7.6271186440677971E-2</v>
      </c>
      <c r="I62" s="37">
        <f>'BC Number Disp'!G61</f>
        <v>5</v>
      </c>
      <c r="J62" s="41">
        <f>'BC Percent Disp'!E61</f>
        <v>4.2372881355932202E-2</v>
      </c>
      <c r="K62" s="37">
        <f>'BC Number Disp'!H61</f>
        <v>4</v>
      </c>
      <c r="L62" s="41">
        <f>'BC Percent Disp'!F61</f>
        <v>3.3898305084745763E-2</v>
      </c>
      <c r="M62" s="39">
        <f>'BC Number Disp'!I61</f>
        <v>0</v>
      </c>
      <c r="N62" s="41">
        <f>'BC Percent Disp'!G61</f>
        <v>0</v>
      </c>
      <c r="O62" s="39">
        <f>'BC Number Disp'!J61</f>
        <v>4</v>
      </c>
      <c r="P62" s="41">
        <f>'BC Percent Disp'!H61</f>
        <v>3.3898305084745763E-2</v>
      </c>
      <c r="Q62" s="37">
        <f>'BC Number Disp'!K61</f>
        <v>22</v>
      </c>
      <c r="R62" s="41">
        <f>'BC Percent Disp'!I61</f>
        <v>0.1864406779661017</v>
      </c>
      <c r="S62" s="37">
        <f>'BC Number Disp'!L61</f>
        <v>14</v>
      </c>
      <c r="T62" s="41">
        <f>'BC Percent Disp'!J61</f>
        <v>0.11864406779661017</v>
      </c>
      <c r="U62" s="37">
        <f>'BC Number Disp'!M61</f>
        <v>60</v>
      </c>
      <c r="V62" s="41">
        <f>'BC Percent Disp'!K61</f>
        <v>0.50847457627118642</v>
      </c>
    </row>
    <row r="63" spans="1:22" x14ac:dyDescent="0.2">
      <c r="A63" s="35" t="s">
        <v>53</v>
      </c>
      <c r="B63" s="36">
        <f>'BC Number Disp'!B62</f>
        <v>261</v>
      </c>
      <c r="C63" s="37">
        <f>'BC Number Disp'!C62</f>
        <v>258</v>
      </c>
      <c r="D63" s="38">
        <f>'BC Number Disp'!D62</f>
        <v>0.9885057471264368</v>
      </c>
      <c r="E63" s="37">
        <f>'BC Number Disp'!E62</f>
        <v>3</v>
      </c>
      <c r="F63" s="41">
        <f>'BC Percent Disp'!C62</f>
        <v>1.1494252873563218E-2</v>
      </c>
      <c r="G63" s="37">
        <f>'BC Number Disp'!F62</f>
        <v>2</v>
      </c>
      <c r="H63" s="41">
        <f>'BC Percent Disp'!D62</f>
        <v>7.6628352490421452E-3</v>
      </c>
      <c r="I63" s="37">
        <f>'BC Number Disp'!G62</f>
        <v>7</v>
      </c>
      <c r="J63" s="41">
        <f>'BC Percent Disp'!E62</f>
        <v>2.681992337164751E-2</v>
      </c>
      <c r="K63" s="37">
        <f>'BC Number Disp'!H62</f>
        <v>7</v>
      </c>
      <c r="L63" s="41">
        <f>'BC Percent Disp'!F62</f>
        <v>2.681992337164751E-2</v>
      </c>
      <c r="M63" s="39">
        <f>'BC Number Disp'!I62</f>
        <v>13</v>
      </c>
      <c r="N63" s="41">
        <f>'BC Percent Disp'!G62</f>
        <v>4.9808429118773943E-2</v>
      </c>
      <c r="O63" s="39">
        <f>'BC Number Disp'!J62</f>
        <v>15</v>
      </c>
      <c r="P63" s="41">
        <f>'BC Percent Disp'!H62</f>
        <v>5.7471264367816091E-2</v>
      </c>
      <c r="Q63" s="37">
        <f>'BC Number Disp'!K62</f>
        <v>9</v>
      </c>
      <c r="R63" s="41">
        <f>'BC Percent Disp'!I62</f>
        <v>3.4482758620689655E-2</v>
      </c>
      <c r="S63" s="37">
        <f>'BC Number Disp'!L62</f>
        <v>11</v>
      </c>
      <c r="T63" s="41">
        <f>'BC Percent Disp'!J62</f>
        <v>4.2145593869731802E-2</v>
      </c>
      <c r="U63" s="37">
        <f>'BC Number Disp'!M62</f>
        <v>194</v>
      </c>
      <c r="V63" s="41">
        <f>'BC Percent Disp'!K62</f>
        <v>0.74329501915708818</v>
      </c>
    </row>
    <row r="64" spans="1:22" ht="15.75" x14ac:dyDescent="0.25">
      <c r="B64" s="60" t="s">
        <v>81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</cols>
  <sheetData>
    <row r="1" spans="1:14" ht="16.5" x14ac:dyDescent="0.25">
      <c r="A1" s="1"/>
      <c r="B1" s="115" t="s">
        <v>99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4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4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tr">
        <f>'A-5A-B Comp Ver-Disp by State'!AF4</f>
        <v>Report of final disposition not obtained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4" ht="13.5" thickBot="1" x14ac:dyDescent="0.25">
      <c r="A5" s="56" t="str">
        <f>'A-5A-B Comp Ver-Disp by State'!A5</f>
        <v>Total 2012</v>
      </c>
      <c r="B5" s="25">
        <f>'A-5A-B Comp Ver-Disp by State'!Z5</f>
        <v>50126</v>
      </c>
      <c r="C5" s="26">
        <f>'A-5A-B Comp Ver-Disp by State'!AA5</f>
        <v>35401</v>
      </c>
      <c r="D5" s="27">
        <f>'A-5A-B Comp Ver-Disp by State'!AB5</f>
        <v>0.70624027450823923</v>
      </c>
      <c r="E5" s="26">
        <f>'A-5A-B Comp Ver-Disp by State'!AC5</f>
        <v>214</v>
      </c>
      <c r="F5" s="28">
        <f>'A-5A-B Comp Ver-Disp by State'!AD5</f>
        <v>2544</v>
      </c>
      <c r="G5" s="28">
        <f>'A-5A-B Comp Ver-Disp by State'!AE5</f>
        <v>2522</v>
      </c>
      <c r="H5" s="28">
        <f>'A-5A-B Comp Ver-Disp by State'!AF5</f>
        <v>4039</v>
      </c>
      <c r="I5" s="28">
        <f>'A-5A-B Comp Ver-Disp by State'!AG5</f>
        <v>294</v>
      </c>
      <c r="J5" s="28">
        <f>'A-5A-B Comp Ver-Disp by State'!AH5</f>
        <v>641</v>
      </c>
      <c r="K5" s="28">
        <f>'A-5A-B Comp Ver-Disp by State'!AI5</f>
        <v>6164</v>
      </c>
      <c r="L5" s="28">
        <f>'A-5A-B Comp Ver-Disp by State'!AJ5</f>
        <v>6836</v>
      </c>
      <c r="M5" s="28">
        <f>'A-5A-B Comp Ver-Disp by State'!AK5</f>
        <v>26872</v>
      </c>
    </row>
    <row r="6" spans="1:14" ht="13.5" thickBot="1" x14ac:dyDescent="0.25">
      <c r="A6" s="3">
        <f>'A-5A-B Comp Ver-Disp by State'!A6</f>
        <v>2011</v>
      </c>
      <c r="B6" s="25">
        <f>'A-5A-B Comp Ver-Disp by State'!Z6</f>
        <v>51972</v>
      </c>
      <c r="C6" s="26">
        <f>'A-5A-B Comp Ver-Disp by State'!AA6</f>
        <v>37134</v>
      </c>
      <c r="D6" s="27">
        <f>'A-5A-B Comp Ver-Disp by State'!AB6</f>
        <v>0.71450011544677905</v>
      </c>
      <c r="E6" s="26">
        <f>'A-5A-B Comp Ver-Disp by State'!AC6</f>
        <v>116</v>
      </c>
      <c r="F6" s="28">
        <f>'A-5A-B Comp Ver-Disp by State'!AD6</f>
        <v>2797</v>
      </c>
      <c r="G6" s="28">
        <f>'A-5A-B Comp Ver-Disp by State'!AE6</f>
        <v>2333</v>
      </c>
      <c r="H6" s="28">
        <f>'A-5A-B Comp Ver-Disp by State'!AF6</f>
        <v>3767</v>
      </c>
      <c r="I6" s="28">
        <f>'A-5A-B Comp Ver-Disp by State'!AG6</f>
        <v>241</v>
      </c>
      <c r="J6" s="28">
        <f>'A-5A-B Comp Ver-Disp by State'!AH6</f>
        <v>1712</v>
      </c>
      <c r="K6" s="28">
        <f>'A-5A-B Comp Ver-Disp by State'!AI6</f>
        <v>6317</v>
      </c>
      <c r="L6" s="28">
        <f>'A-5A-B Comp Ver-Disp by State'!AJ6</f>
        <v>7087</v>
      </c>
      <c r="M6" s="28">
        <f>'A-5A-B Comp Ver-Disp by State'!AK6</f>
        <v>27602</v>
      </c>
    </row>
    <row r="7" spans="1:14" ht="13.5" thickBot="1" x14ac:dyDescent="0.25">
      <c r="A7" s="3">
        <f>'A-5A-B Comp Ver-Disp by State'!A7</f>
        <v>2010</v>
      </c>
      <c r="B7" s="25">
        <f>'A-5A-B Comp Ver-Disp by State'!Z7</f>
        <v>51163</v>
      </c>
      <c r="C7" s="26">
        <f>'A-5A-B Comp Ver-Disp by State'!AA7</f>
        <v>37597</v>
      </c>
      <c r="D7" s="27">
        <f>'A-5A-B Comp Ver-Disp by State'!AB7</f>
        <v>0.73484744835134763</v>
      </c>
      <c r="E7" s="26">
        <f>'A-5A-B Comp Ver-Disp by State'!AC7</f>
        <v>155</v>
      </c>
      <c r="F7" s="28">
        <f>'A-5A-B Comp Ver-Disp by State'!AD7</f>
        <v>3100</v>
      </c>
      <c r="G7" s="28">
        <f>'A-5A-B Comp Ver-Disp by State'!AE7</f>
        <v>2349</v>
      </c>
      <c r="H7" s="28">
        <f>'A-5A-B Comp Ver-Disp by State'!AF7</f>
        <v>4800</v>
      </c>
      <c r="I7" s="28">
        <f>'A-5A-B Comp Ver-Disp by State'!AG7</f>
        <v>511</v>
      </c>
      <c r="J7" s="28">
        <f>'A-5A-B Comp Ver-Disp by State'!AH7</f>
        <v>808</v>
      </c>
      <c r="K7" s="28">
        <f>'A-5A-B Comp Ver-Disp by State'!AI7</f>
        <v>5452</v>
      </c>
      <c r="L7" s="28">
        <f>'A-5A-B Comp Ver-Disp by State'!AJ7</f>
        <v>7588</v>
      </c>
      <c r="M7" s="28">
        <f>'A-5A-B Comp Ver-Disp by State'!AK7</f>
        <v>26400</v>
      </c>
    </row>
    <row r="8" spans="1:14" ht="13.5" thickBot="1" x14ac:dyDescent="0.25">
      <c r="A8" s="3">
        <f>'A-5A-B Comp Ver-Disp by State'!A8</f>
        <v>2009</v>
      </c>
      <c r="B8" s="25">
        <f>'A-5A-B Comp Ver-Disp by State'!Z8</f>
        <v>55029</v>
      </c>
      <c r="C8" s="26">
        <f>'A-5A-B Comp Ver-Disp by State'!AA8</f>
        <v>39501</v>
      </c>
      <c r="D8" s="27">
        <f>'A-5A-B Comp Ver-Disp by State'!AB8</f>
        <v>0.71782151229351798</v>
      </c>
      <c r="E8" s="26">
        <f>'A-5A-B Comp Ver-Disp by State'!AC8</f>
        <v>161</v>
      </c>
      <c r="F8" s="28">
        <f>'A-5A-B Comp Ver-Disp by State'!AD8</f>
        <v>3559</v>
      </c>
      <c r="G8" s="28">
        <f>'A-5A-B Comp Ver-Disp by State'!AE8</f>
        <v>2175</v>
      </c>
      <c r="H8" s="28">
        <f>'A-5A-B Comp Ver-Disp by State'!AF8</f>
        <v>3836</v>
      </c>
      <c r="I8" s="28">
        <f>'A-5A-B Comp Ver-Disp by State'!AG8</f>
        <v>432</v>
      </c>
      <c r="J8" s="28">
        <f>'A-5A-B Comp Ver-Disp by State'!AH8</f>
        <v>692</v>
      </c>
      <c r="K8" s="28">
        <f>'A-5A-B Comp Ver-Disp by State'!AI8</f>
        <v>5481</v>
      </c>
      <c r="L8" s="28">
        <f>'A-5A-B Comp Ver-Disp by State'!AJ8</f>
        <v>8726</v>
      </c>
      <c r="M8" s="28">
        <f>'A-5A-B Comp Ver-Disp by State'!AK8</f>
        <v>29967</v>
      </c>
    </row>
    <row r="9" spans="1:14" ht="13.5" thickBot="1" x14ac:dyDescent="0.25">
      <c r="A9" s="3">
        <f>'A-5A-B Comp Ver-Disp by State'!A9</f>
        <v>2008</v>
      </c>
      <c r="B9" s="25">
        <f>'A-5A-B Comp Ver-Disp by State'!Z9</f>
        <v>60172</v>
      </c>
      <c r="C9" s="26">
        <f>'A-5A-B Comp Ver-Disp by State'!AA9</f>
        <v>43340</v>
      </c>
      <c r="D9" s="27">
        <f>'A-5A-B Comp Ver-Disp by State'!AB9</f>
        <v>0.72026856345143919</v>
      </c>
      <c r="E9" s="26">
        <f>'A-5A-B Comp Ver-Disp by State'!AC9</f>
        <v>199</v>
      </c>
      <c r="F9" s="28">
        <f>'A-5A-B Comp Ver-Disp by State'!AD9</f>
        <v>3687</v>
      </c>
      <c r="G9" s="28">
        <f>'A-5A-B Comp Ver-Disp by State'!AE9</f>
        <v>2031</v>
      </c>
      <c r="H9" s="28">
        <f>'A-5A-B Comp Ver-Disp by State'!AF9</f>
        <v>4496</v>
      </c>
      <c r="I9" s="28">
        <f>'A-5A-B Comp Ver-Disp by State'!AG9</f>
        <v>590</v>
      </c>
      <c r="J9" s="28">
        <f>'A-5A-B Comp Ver-Disp by State'!AH9</f>
        <v>577</v>
      </c>
      <c r="K9" s="28">
        <f>'A-5A-B Comp Ver-Disp by State'!AI9</f>
        <v>6138</v>
      </c>
      <c r="L9" s="28">
        <f>'A-5A-B Comp Ver-Disp by State'!AJ9</f>
        <v>9332</v>
      </c>
      <c r="M9" s="28">
        <f>'A-5A-B Comp Ver-Disp by State'!AK9</f>
        <v>33122</v>
      </c>
    </row>
    <row r="10" spans="1:14" ht="13.5" thickBot="1" x14ac:dyDescent="0.25">
      <c r="A10" s="3">
        <f>'A-5A-B Comp Ver-Disp by State'!A10</f>
        <v>2007</v>
      </c>
      <c r="B10" s="25">
        <f>'A-5A-B Comp Ver-Disp by State'!Z10</f>
        <v>60812</v>
      </c>
      <c r="C10" s="26">
        <f>'A-5A-B Comp Ver-Disp by State'!AA10</f>
        <v>42672</v>
      </c>
      <c r="D10" s="27">
        <f>'A-5A-B Comp Ver-Disp by State'!AB10</f>
        <v>0.7017036111293824</v>
      </c>
      <c r="E10" s="26">
        <f>'A-5A-B Comp Ver-Disp by State'!AC10</f>
        <v>178</v>
      </c>
      <c r="F10" s="28">
        <f>'A-5A-B Comp Ver-Disp by State'!AD10</f>
        <v>3341</v>
      </c>
      <c r="G10" s="28">
        <f>'A-5A-B Comp Ver-Disp by State'!AE10</f>
        <v>1938</v>
      </c>
      <c r="H10" s="28">
        <f>'A-5A-B Comp Ver-Disp by State'!AF10</f>
        <v>4166</v>
      </c>
      <c r="I10" s="28">
        <f>'A-5A-B Comp Ver-Disp by State'!AG10</f>
        <v>283</v>
      </c>
      <c r="J10" s="28">
        <f>'A-5A-B Comp Ver-Disp by State'!AH10</f>
        <v>644</v>
      </c>
      <c r="K10" s="28">
        <f>'A-5A-B Comp Ver-Disp by State'!AI10</f>
        <v>6470</v>
      </c>
      <c r="L10" s="28">
        <f>'A-5A-B Comp Ver-Disp by State'!AJ10</f>
        <v>9981</v>
      </c>
      <c r="M10" s="28">
        <f>'A-5A-B Comp Ver-Disp by State'!AK10</f>
        <v>33811</v>
      </c>
    </row>
    <row r="11" spans="1:14" x14ac:dyDescent="0.2">
      <c r="A11" s="35" t="s">
        <v>3</v>
      </c>
      <c r="B11" s="36">
        <f>'A-5A-B Comp Ver-Disp by State'!Z11</f>
        <v>1102</v>
      </c>
      <c r="C11" s="37">
        <f>'A-5A-B Comp Ver-Disp by State'!AA11</f>
        <v>638</v>
      </c>
      <c r="D11" s="38">
        <f>'A-5A-B Comp Ver-Disp by State'!AB11</f>
        <v>0.57894736842105265</v>
      </c>
      <c r="E11" s="37">
        <f>'A-5A-B Comp Ver-Disp by State'!AC11</f>
        <v>4</v>
      </c>
      <c r="F11" s="37">
        <f>'A-5A-B Comp Ver-Disp by State'!AD11</f>
        <v>12</v>
      </c>
      <c r="G11" s="37">
        <f>'A-5A-B Comp Ver-Disp by State'!AE11</f>
        <v>10</v>
      </c>
      <c r="H11" s="37">
        <f>'A-5A-B Comp Ver-Disp by State'!AF11</f>
        <v>18</v>
      </c>
      <c r="I11" s="39">
        <f>'A-5A-B Comp Ver-Disp by State'!AG11</f>
        <v>0</v>
      </c>
      <c r="J11" s="39">
        <f>'A-5A-B Comp Ver-Disp by State'!AH11</f>
        <v>23</v>
      </c>
      <c r="K11" s="37">
        <f>'A-5A-B Comp Ver-Disp by State'!AI11</f>
        <v>19</v>
      </c>
      <c r="L11" s="37">
        <f>'A-5A-B Comp Ver-Disp by State'!AJ11</f>
        <v>108</v>
      </c>
      <c r="M11" s="37">
        <f>'A-5A-B Comp Ver-Disp by State'!AK11</f>
        <v>908</v>
      </c>
    </row>
    <row r="12" spans="1:14" x14ac:dyDescent="0.2">
      <c r="A12" s="35" t="s">
        <v>4</v>
      </c>
      <c r="B12" s="36">
        <f>'A-5A-B Comp Ver-Disp by State'!Z12</f>
        <v>134</v>
      </c>
      <c r="C12" s="37">
        <f>'A-5A-B Comp Ver-Disp by State'!AA12</f>
        <v>106</v>
      </c>
      <c r="D12" s="38">
        <f>'A-5A-B Comp Ver-Disp by State'!AB12</f>
        <v>0.79104477611940294</v>
      </c>
      <c r="E12" s="37">
        <f>'A-5A-B Comp Ver-Disp by State'!AC12</f>
        <v>2</v>
      </c>
      <c r="F12" s="37">
        <f>'A-5A-B Comp Ver-Disp by State'!AD12</f>
        <v>7</v>
      </c>
      <c r="G12" s="37">
        <f>'A-5A-B Comp Ver-Disp by State'!AE12</f>
        <v>4</v>
      </c>
      <c r="H12" s="37">
        <f>'A-5A-B Comp Ver-Disp by State'!AF12</f>
        <v>17</v>
      </c>
      <c r="I12" s="39">
        <f>'A-5A-B Comp Ver-Disp by State'!AG12</f>
        <v>2</v>
      </c>
      <c r="J12" s="39">
        <f>'A-5A-B Comp Ver-Disp by State'!AH12</f>
        <v>0</v>
      </c>
      <c r="K12" s="37">
        <f>'A-5A-B Comp Ver-Disp by State'!AI12</f>
        <v>14</v>
      </c>
      <c r="L12" s="37">
        <f>'A-5A-B Comp Ver-Disp by State'!AJ12</f>
        <v>21</v>
      </c>
      <c r="M12" s="37">
        <f>'A-5A-B Comp Ver-Disp by State'!AK12</f>
        <v>67</v>
      </c>
    </row>
    <row r="13" spans="1:14" x14ac:dyDescent="0.2">
      <c r="A13" s="35" t="s">
        <v>5</v>
      </c>
      <c r="B13" s="36">
        <f>'A-5A-B Comp Ver-Disp by State'!Z13</f>
        <v>232</v>
      </c>
      <c r="C13" s="37">
        <f>'A-5A-B Comp Ver-Disp by State'!AA13</f>
        <v>203</v>
      </c>
      <c r="D13" s="38">
        <f>'A-5A-B Comp Ver-Disp by State'!AB13</f>
        <v>0.875</v>
      </c>
      <c r="E13" s="37">
        <f>'A-5A-B Comp Ver-Disp by State'!AC13</f>
        <v>0</v>
      </c>
      <c r="F13" s="37">
        <f>'A-5A-B Comp Ver-Disp by State'!AD13</f>
        <v>1</v>
      </c>
      <c r="G13" s="37">
        <f>'A-5A-B Comp Ver-Disp by State'!AE13</f>
        <v>0</v>
      </c>
      <c r="H13" s="37">
        <f>'A-5A-B Comp Ver-Disp by State'!AF13</f>
        <v>29</v>
      </c>
      <c r="I13" s="39">
        <f>'A-5A-B Comp Ver-Disp by State'!AG13</f>
        <v>0</v>
      </c>
      <c r="J13" s="39">
        <f>'A-5A-B Comp Ver-Disp by State'!AH13</f>
        <v>6</v>
      </c>
      <c r="K13" s="37">
        <f>'A-5A-B Comp Ver-Disp by State'!AI13</f>
        <v>1</v>
      </c>
      <c r="L13" s="37">
        <f>'A-5A-B Comp Ver-Disp by State'!AJ13</f>
        <v>99</v>
      </c>
      <c r="M13" s="37">
        <f>'A-5A-B Comp Ver-Disp by State'!AK13</f>
        <v>96</v>
      </c>
    </row>
    <row r="14" spans="1:14" x14ac:dyDescent="0.2">
      <c r="A14" s="42" t="s">
        <v>6</v>
      </c>
      <c r="B14" s="36">
        <f>'A-5A-B Comp Ver-Disp by State'!Z14</f>
        <v>1484</v>
      </c>
      <c r="C14" s="37">
        <f>'A-5A-B Comp Ver-Disp by State'!AA14</f>
        <v>1055</v>
      </c>
      <c r="D14" s="38">
        <f>'A-5A-B Comp Ver-Disp by State'!AB14</f>
        <v>0.71091644204851756</v>
      </c>
      <c r="E14" s="37">
        <f>'A-5A-B Comp Ver-Disp by State'!AC14</f>
        <v>2</v>
      </c>
      <c r="F14" s="37">
        <f>'A-5A-B Comp Ver-Disp by State'!AD14</f>
        <v>110</v>
      </c>
      <c r="G14" s="37">
        <f>'A-5A-B Comp Ver-Disp by State'!AE14</f>
        <v>63</v>
      </c>
      <c r="H14" s="37">
        <f>'A-5A-B Comp Ver-Disp by State'!AF14</f>
        <v>212</v>
      </c>
      <c r="I14" s="39">
        <f>'A-5A-B Comp Ver-Disp by State'!AG14</f>
        <v>70</v>
      </c>
      <c r="J14" s="39">
        <f>'A-5A-B Comp Ver-Disp by State'!AH14</f>
        <v>14</v>
      </c>
      <c r="K14" s="37">
        <f>'A-5A-B Comp Ver-Disp by State'!AI14</f>
        <v>109</v>
      </c>
      <c r="L14" s="37">
        <f>'A-5A-B Comp Ver-Disp by State'!AJ14</f>
        <v>209</v>
      </c>
      <c r="M14" s="37">
        <f>'A-5A-B Comp Ver-Disp by State'!AK14</f>
        <v>695</v>
      </c>
    </row>
    <row r="15" spans="1:14" ht="13.5" thickBot="1" x14ac:dyDescent="0.25">
      <c r="A15" s="43" t="s">
        <v>7</v>
      </c>
      <c r="B15" s="44">
        <f>'A-5A-B Comp Ver-Disp by State'!Z15</f>
        <v>11673</v>
      </c>
      <c r="C15" s="45">
        <f>'A-5A-B Comp Ver-Disp by State'!AA15</f>
        <v>7858</v>
      </c>
      <c r="D15" s="46">
        <f>'A-5A-B Comp Ver-Disp by State'!AB15</f>
        <v>0.67317741797310027</v>
      </c>
      <c r="E15" s="45">
        <f>'A-5A-B Comp Ver-Disp by State'!AC15</f>
        <v>15</v>
      </c>
      <c r="F15" s="45">
        <f>'A-5A-B Comp Ver-Disp by State'!AD15</f>
        <v>527</v>
      </c>
      <c r="G15" s="45">
        <f>'A-5A-B Comp Ver-Disp by State'!AE15</f>
        <v>446</v>
      </c>
      <c r="H15" s="45">
        <f>'A-5A-B Comp Ver-Disp by State'!AF15</f>
        <v>781</v>
      </c>
      <c r="I15" s="47">
        <f>'A-5A-B Comp Ver-Disp by State'!AG15</f>
        <v>12</v>
      </c>
      <c r="J15" s="47">
        <f>'A-5A-B Comp Ver-Disp by State'!AH15</f>
        <v>107</v>
      </c>
      <c r="K15" s="45">
        <f>'A-5A-B Comp Ver-Disp by State'!AI15</f>
        <v>1988</v>
      </c>
      <c r="L15" s="45">
        <f>'A-5A-B Comp Ver-Disp by State'!AJ15</f>
        <v>1882</v>
      </c>
      <c r="M15" s="45">
        <f>'A-5A-B Comp Ver-Disp by State'!AK15</f>
        <v>5915</v>
      </c>
    </row>
    <row r="16" spans="1:14" ht="13.5" thickTop="1" x14ac:dyDescent="0.2">
      <c r="A16" s="35" t="s">
        <v>8</v>
      </c>
      <c r="B16" s="36">
        <f>'A-5A-B Comp Ver-Disp by State'!Z16</f>
        <v>1551</v>
      </c>
      <c r="C16" s="37">
        <f>'A-5A-B Comp Ver-Disp by State'!AA16</f>
        <v>1286</v>
      </c>
      <c r="D16" s="38">
        <f>'A-5A-B Comp Ver-Disp by State'!AB16</f>
        <v>0.82914248871695684</v>
      </c>
      <c r="E16" s="37">
        <f>'A-5A-B Comp Ver-Disp by State'!AC16</f>
        <v>0</v>
      </c>
      <c r="F16" s="37">
        <f>'A-5A-B Comp Ver-Disp by State'!AD16</f>
        <v>171</v>
      </c>
      <c r="G16" s="37">
        <f>'A-5A-B Comp Ver-Disp by State'!AE16</f>
        <v>125</v>
      </c>
      <c r="H16" s="37">
        <f>'A-5A-B Comp Ver-Disp by State'!AF16</f>
        <v>119</v>
      </c>
      <c r="I16" s="39">
        <f>'A-5A-B Comp Ver-Disp by State'!AG16</f>
        <v>2</v>
      </c>
      <c r="J16" s="39">
        <f>'A-5A-B Comp Ver-Disp by State'!AH16</f>
        <v>19</v>
      </c>
      <c r="K16" s="37">
        <f>'A-5A-B Comp Ver-Disp by State'!AI16</f>
        <v>52</v>
      </c>
      <c r="L16" s="37">
        <f>'A-5A-B Comp Ver-Disp by State'!AJ16</f>
        <v>228</v>
      </c>
      <c r="M16" s="37">
        <f>'A-5A-B Comp Ver-Disp by State'!AK16</f>
        <v>835</v>
      </c>
    </row>
    <row r="17" spans="1:13" x14ac:dyDescent="0.2">
      <c r="A17" s="42" t="s">
        <v>9</v>
      </c>
      <c r="B17" s="36">
        <f>'A-5A-B Comp Ver-Disp by State'!Z17</f>
        <v>259</v>
      </c>
      <c r="C17" s="37">
        <f>'A-5A-B Comp Ver-Disp by State'!AA17</f>
        <v>113</v>
      </c>
      <c r="D17" s="38">
        <f>'A-5A-B Comp Ver-Disp by State'!AB17</f>
        <v>0.43629343629343631</v>
      </c>
      <c r="E17" s="37">
        <f>'A-5A-B Comp Ver-Disp by State'!AC17</f>
        <v>28</v>
      </c>
      <c r="F17" s="37">
        <f>'A-5A-B Comp Ver-Disp by State'!AD17</f>
        <v>9</v>
      </c>
      <c r="G17" s="37">
        <f>'A-5A-B Comp Ver-Disp by State'!AE17</f>
        <v>6</v>
      </c>
      <c r="H17" s="37">
        <f>'A-5A-B Comp Ver-Disp by State'!AF17</f>
        <v>6</v>
      </c>
      <c r="I17" s="39">
        <f>'A-5A-B Comp Ver-Disp by State'!AG17</f>
        <v>0</v>
      </c>
      <c r="J17" s="39">
        <f>'A-5A-B Comp Ver-Disp by State'!AH17</f>
        <v>0</v>
      </c>
      <c r="K17" s="37">
        <f>'A-5A-B Comp Ver-Disp by State'!AI17</f>
        <v>55</v>
      </c>
      <c r="L17" s="37">
        <f>'A-5A-B Comp Ver-Disp by State'!AJ17</f>
        <v>23</v>
      </c>
      <c r="M17" s="37">
        <f>'A-5A-B Comp Ver-Disp by State'!AK17</f>
        <v>132</v>
      </c>
    </row>
    <row r="18" spans="1:13" x14ac:dyDescent="0.2">
      <c r="A18" s="42" t="s">
        <v>10</v>
      </c>
      <c r="B18" s="36">
        <f>'A-5A-B Comp Ver-Disp by State'!Z18</f>
        <v>255</v>
      </c>
      <c r="C18" s="37">
        <f>'A-5A-B Comp Ver-Disp by State'!AA18</f>
        <v>242</v>
      </c>
      <c r="D18" s="38">
        <f>'A-5A-B Comp Ver-Disp by State'!AB18</f>
        <v>0.94901960784313721</v>
      </c>
      <c r="E18" s="37">
        <f>'A-5A-B Comp Ver-Disp by State'!AC18</f>
        <v>1</v>
      </c>
      <c r="F18" s="37">
        <f>'A-5A-B Comp Ver-Disp by State'!AD18</f>
        <v>21</v>
      </c>
      <c r="G18" s="37">
        <f>'A-5A-B Comp Ver-Disp by State'!AE18</f>
        <v>0</v>
      </c>
      <c r="H18" s="37">
        <f>'A-5A-B Comp Ver-Disp by State'!AF18</f>
        <v>70</v>
      </c>
      <c r="I18" s="39">
        <f>'A-5A-B Comp Ver-Disp by State'!AG18</f>
        <v>0</v>
      </c>
      <c r="J18" s="39">
        <f>'A-5A-B Comp Ver-Disp by State'!AH18</f>
        <v>0</v>
      </c>
      <c r="K18" s="37">
        <f>'A-5A-B Comp Ver-Disp by State'!AI18</f>
        <v>0</v>
      </c>
      <c r="L18" s="37">
        <f>'A-5A-B Comp Ver-Disp by State'!AJ18</f>
        <v>90</v>
      </c>
      <c r="M18" s="37">
        <f>'A-5A-B Comp Ver-Disp by State'!AK18</f>
        <v>73</v>
      </c>
    </row>
    <row r="19" spans="1:13" x14ac:dyDescent="0.2">
      <c r="A19" s="35" t="s">
        <v>11</v>
      </c>
      <c r="B19" s="36">
        <f>'A-5A-B Comp Ver-Disp by State'!Z19</f>
        <v>123</v>
      </c>
      <c r="C19" s="37">
        <f>'A-5A-B Comp Ver-Disp by State'!AA19</f>
        <v>107</v>
      </c>
      <c r="D19" s="38">
        <f>'A-5A-B Comp Ver-Disp by State'!AB19</f>
        <v>0.86991869918699183</v>
      </c>
      <c r="E19" s="37">
        <f>'A-5A-B Comp Ver-Disp by State'!AC19</f>
        <v>0</v>
      </c>
      <c r="F19" s="37">
        <f>'A-5A-B Comp Ver-Disp by State'!AD19</f>
        <v>8</v>
      </c>
      <c r="G19" s="37">
        <f>'A-5A-B Comp Ver-Disp by State'!AE19</f>
        <v>0</v>
      </c>
      <c r="H19" s="37">
        <f>'A-5A-B Comp Ver-Disp by State'!AF19</f>
        <v>4</v>
      </c>
      <c r="I19" s="39">
        <f>'A-5A-B Comp Ver-Disp by State'!AG19</f>
        <v>0</v>
      </c>
      <c r="J19" s="39">
        <f>'A-5A-B Comp Ver-Disp by State'!AH19</f>
        <v>3</v>
      </c>
      <c r="K19" s="37">
        <f>'A-5A-B Comp Ver-Disp by State'!AI19</f>
        <v>7</v>
      </c>
      <c r="L19" s="37">
        <f>'A-5A-B Comp Ver-Disp by State'!AJ19</f>
        <v>24</v>
      </c>
      <c r="M19" s="37">
        <f>'A-5A-B Comp Ver-Disp by State'!AK19</f>
        <v>77</v>
      </c>
    </row>
    <row r="20" spans="1:13" ht="13.5" thickBot="1" x14ac:dyDescent="0.25">
      <c r="A20" s="50" t="s">
        <v>12</v>
      </c>
      <c r="B20" s="44">
        <f>'A-5A-B Comp Ver-Disp by State'!Z20</f>
        <v>3672</v>
      </c>
      <c r="C20" s="45">
        <f>'A-5A-B Comp Ver-Disp by State'!AA20</f>
        <v>1781</v>
      </c>
      <c r="D20" s="46">
        <f>'A-5A-B Comp Ver-Disp by State'!AB20</f>
        <v>0.48502178649237471</v>
      </c>
      <c r="E20" s="45">
        <f>'A-5A-B Comp Ver-Disp by State'!AC20</f>
        <v>2</v>
      </c>
      <c r="F20" s="45">
        <f>'A-5A-B Comp Ver-Disp by State'!AD20</f>
        <v>183</v>
      </c>
      <c r="G20" s="45">
        <f>'A-5A-B Comp Ver-Disp by State'!AE20</f>
        <v>510</v>
      </c>
      <c r="H20" s="45">
        <f>'A-5A-B Comp Ver-Disp by State'!AF20</f>
        <v>174</v>
      </c>
      <c r="I20" s="47">
        <f>'A-5A-B Comp Ver-Disp by State'!AG20</f>
        <v>25</v>
      </c>
      <c r="J20" s="47">
        <f>'A-5A-B Comp Ver-Disp by State'!AH20</f>
        <v>18</v>
      </c>
      <c r="K20" s="45">
        <f>'A-5A-B Comp Ver-Disp by State'!AI20</f>
        <v>1273</v>
      </c>
      <c r="L20" s="45">
        <f>'A-5A-B Comp Ver-Disp by State'!AJ20</f>
        <v>352</v>
      </c>
      <c r="M20" s="45">
        <f>'A-5A-B Comp Ver-Disp by State'!AK20</f>
        <v>1135</v>
      </c>
    </row>
    <row r="21" spans="1:13" ht="13.5" thickTop="1" x14ac:dyDescent="0.2">
      <c r="A21" s="35" t="s">
        <v>13</v>
      </c>
      <c r="B21" s="36">
        <f>'A-5A-B Comp Ver-Disp by State'!Z21</f>
        <v>1446</v>
      </c>
      <c r="C21" s="37">
        <f>'A-5A-B Comp Ver-Disp by State'!AA21</f>
        <v>1065</v>
      </c>
      <c r="D21" s="38">
        <f>'A-5A-B Comp Ver-Disp by State'!AB21</f>
        <v>0.73651452282157681</v>
      </c>
      <c r="E21" s="37">
        <f>'A-5A-B Comp Ver-Disp by State'!AC21</f>
        <v>11</v>
      </c>
      <c r="F21" s="37">
        <f>'A-5A-B Comp Ver-Disp by State'!AD21</f>
        <v>95</v>
      </c>
      <c r="G21" s="37">
        <f>'A-5A-B Comp Ver-Disp by State'!AE21</f>
        <v>235</v>
      </c>
      <c r="H21" s="37">
        <f>'A-5A-B Comp Ver-Disp by State'!AF21</f>
        <v>8</v>
      </c>
      <c r="I21" s="39">
        <f>'A-5A-B Comp Ver-Disp by State'!AG21</f>
        <v>8</v>
      </c>
      <c r="J21" s="39">
        <f>'A-5A-B Comp Ver-Disp by State'!AH21</f>
        <v>10</v>
      </c>
      <c r="K21" s="37">
        <f>'A-5A-B Comp Ver-Disp by State'!AI21</f>
        <v>148</v>
      </c>
      <c r="L21" s="37">
        <f>'A-5A-B Comp Ver-Disp by State'!AJ21</f>
        <v>116</v>
      </c>
      <c r="M21" s="37">
        <f>'A-5A-B Comp Ver-Disp by State'!AK21</f>
        <v>815</v>
      </c>
    </row>
    <row r="22" spans="1:13" x14ac:dyDescent="0.2">
      <c r="A22" s="35" t="s">
        <v>14</v>
      </c>
      <c r="B22" s="36">
        <f>'A-5A-B Comp Ver-Disp by State'!Z22</f>
        <v>7</v>
      </c>
      <c r="C22" s="37">
        <f>'A-5A-B Comp Ver-Disp by State'!AA22</f>
        <v>5</v>
      </c>
      <c r="D22" s="38">
        <f>'A-5A-B Comp Ver-Disp by State'!AB22</f>
        <v>0.7142857142857143</v>
      </c>
      <c r="E22" s="37">
        <f>'A-5A-B Comp Ver-Disp by State'!AC22</f>
        <v>0</v>
      </c>
      <c r="F22" s="37">
        <f>'A-5A-B Comp Ver-Disp by State'!AD22</f>
        <v>3</v>
      </c>
      <c r="G22" s="37">
        <f>'A-5A-B Comp Ver-Disp by State'!AE22</f>
        <v>1</v>
      </c>
      <c r="H22" s="37">
        <f>'A-5A-B Comp Ver-Disp by State'!AF22</f>
        <v>0</v>
      </c>
      <c r="I22" s="39">
        <f>'A-5A-B Comp Ver-Disp by State'!AG22</f>
        <v>0</v>
      </c>
      <c r="J22" s="39">
        <f>'A-5A-B Comp Ver-Disp by State'!AH22</f>
        <v>0</v>
      </c>
      <c r="K22" s="37">
        <f>'A-5A-B Comp Ver-Disp by State'!AI22</f>
        <v>2</v>
      </c>
      <c r="L22" s="37">
        <f>'A-5A-B Comp Ver-Disp by State'!AJ22</f>
        <v>0</v>
      </c>
      <c r="M22" s="37">
        <f>'A-5A-B Comp Ver-Disp by State'!AK22</f>
        <v>1</v>
      </c>
    </row>
    <row r="23" spans="1:13" x14ac:dyDescent="0.2">
      <c r="A23" s="42" t="s">
        <v>15</v>
      </c>
      <c r="B23" s="36">
        <f>'A-5A-B Comp Ver-Disp by State'!Z23</f>
        <v>521</v>
      </c>
      <c r="C23" s="37">
        <f>'A-5A-B Comp Ver-Disp by State'!AA23</f>
        <v>443</v>
      </c>
      <c r="D23" s="38">
        <f>'A-5A-B Comp Ver-Disp by State'!AB23</f>
        <v>0.85028790786948172</v>
      </c>
      <c r="E23" s="37">
        <f>'A-5A-B Comp Ver-Disp by State'!AC23</f>
        <v>1</v>
      </c>
      <c r="F23" s="37">
        <f>'A-5A-B Comp Ver-Disp by State'!AD23</f>
        <v>46</v>
      </c>
      <c r="G23" s="37">
        <f>'A-5A-B Comp Ver-Disp by State'!AE23</f>
        <v>28</v>
      </c>
      <c r="H23" s="37">
        <f>'A-5A-B Comp Ver-Disp by State'!AF23</f>
        <v>14</v>
      </c>
      <c r="I23" s="39">
        <f>'A-5A-B Comp Ver-Disp by State'!AG23</f>
        <v>2</v>
      </c>
      <c r="J23" s="39">
        <f>'A-5A-B Comp Ver-Disp by State'!AH23</f>
        <v>16</v>
      </c>
      <c r="K23" s="37">
        <f>'A-5A-B Comp Ver-Disp by State'!AI23</f>
        <v>61</v>
      </c>
      <c r="L23" s="37">
        <f>'A-5A-B Comp Ver-Disp by State'!AJ23</f>
        <v>144</v>
      </c>
      <c r="M23" s="37">
        <f>'A-5A-B Comp Ver-Disp by State'!AK23</f>
        <v>209</v>
      </c>
    </row>
    <row r="24" spans="1:13" x14ac:dyDescent="0.2">
      <c r="A24" s="35" t="s">
        <v>16</v>
      </c>
      <c r="B24" s="36">
        <f>'A-5A-B Comp Ver-Disp by State'!Z24</f>
        <v>941</v>
      </c>
      <c r="C24" s="37">
        <f>'A-5A-B Comp Ver-Disp by State'!AA24</f>
        <v>606</v>
      </c>
      <c r="D24" s="38">
        <f>'A-5A-B Comp Ver-Disp by State'!AB24</f>
        <v>0.64399574920297553</v>
      </c>
      <c r="E24" s="37">
        <f>'A-5A-B Comp Ver-Disp by State'!AC24</f>
        <v>6</v>
      </c>
      <c r="F24" s="37">
        <f>'A-5A-B Comp Ver-Disp by State'!AD24</f>
        <v>19</v>
      </c>
      <c r="G24" s="37">
        <f>'A-5A-B Comp Ver-Disp by State'!AE24</f>
        <v>43</v>
      </c>
      <c r="H24" s="37">
        <f>'A-5A-B Comp Ver-Disp by State'!AF24</f>
        <v>59</v>
      </c>
      <c r="I24" s="39">
        <f>'A-5A-B Comp Ver-Disp by State'!AG24</f>
        <v>0</v>
      </c>
      <c r="J24" s="39">
        <f>'A-5A-B Comp Ver-Disp by State'!AH24</f>
        <v>1</v>
      </c>
      <c r="K24" s="37">
        <f>'A-5A-B Comp Ver-Disp by State'!AI24</f>
        <v>132</v>
      </c>
      <c r="L24" s="37">
        <f>'A-5A-B Comp Ver-Disp by State'!AJ24</f>
        <v>155</v>
      </c>
      <c r="M24" s="37">
        <f>'A-5A-B Comp Ver-Disp by State'!AK24</f>
        <v>526</v>
      </c>
    </row>
    <row r="25" spans="1:13" ht="13.5" thickBot="1" x14ac:dyDescent="0.25">
      <c r="A25" s="50" t="s">
        <v>17</v>
      </c>
      <c r="B25" s="44">
        <f>'A-5A-B Comp Ver-Disp by State'!Z25</f>
        <v>844</v>
      </c>
      <c r="C25" s="45">
        <f>'A-5A-B Comp Ver-Disp by State'!AA25</f>
        <v>585</v>
      </c>
      <c r="D25" s="46">
        <f>'A-5A-B Comp Ver-Disp by State'!AB25</f>
        <v>0.69312796208530802</v>
      </c>
      <c r="E25" s="45">
        <f>'A-5A-B Comp Ver-Disp by State'!AC25</f>
        <v>1</v>
      </c>
      <c r="F25" s="45">
        <f>'A-5A-B Comp Ver-Disp by State'!AD25</f>
        <v>35</v>
      </c>
      <c r="G25" s="45">
        <f>'A-5A-B Comp Ver-Disp by State'!AE25</f>
        <v>43</v>
      </c>
      <c r="H25" s="45">
        <f>'A-5A-B Comp Ver-Disp by State'!AF25</f>
        <v>53</v>
      </c>
      <c r="I25" s="47">
        <f>'A-5A-B Comp Ver-Disp by State'!AG25</f>
        <v>0</v>
      </c>
      <c r="J25" s="47">
        <f>'A-5A-B Comp Ver-Disp by State'!AH25</f>
        <v>6</v>
      </c>
      <c r="K25" s="45">
        <f>'A-5A-B Comp Ver-Disp by State'!AI25</f>
        <v>122</v>
      </c>
      <c r="L25" s="45">
        <f>'A-5A-B Comp Ver-Disp by State'!AJ25</f>
        <v>125</v>
      </c>
      <c r="M25" s="45">
        <f>'A-5A-B Comp Ver-Disp by State'!AK25</f>
        <v>459</v>
      </c>
    </row>
    <row r="26" spans="1:13" ht="13.5" thickTop="1" x14ac:dyDescent="0.2">
      <c r="A26" s="35" t="s">
        <v>18</v>
      </c>
      <c r="B26" s="36">
        <f>'A-5A-B Comp Ver-Disp by State'!Z26</f>
        <v>196</v>
      </c>
      <c r="C26" s="37">
        <f>'A-5A-B Comp Ver-Disp by State'!AA26</f>
        <v>153</v>
      </c>
      <c r="D26" s="38">
        <f>'A-5A-B Comp Ver-Disp by State'!AB26</f>
        <v>0.78061224489795922</v>
      </c>
      <c r="E26" s="37">
        <f>'A-5A-B Comp Ver-Disp by State'!AC26</f>
        <v>10</v>
      </c>
      <c r="F26" s="37">
        <f>'A-5A-B Comp Ver-Disp by State'!AD26</f>
        <v>14</v>
      </c>
      <c r="G26" s="37">
        <f>'A-5A-B Comp Ver-Disp by State'!AE26</f>
        <v>13</v>
      </c>
      <c r="H26" s="37">
        <f>'A-5A-B Comp Ver-Disp by State'!AF26</f>
        <v>11</v>
      </c>
      <c r="I26" s="39">
        <f>'A-5A-B Comp Ver-Disp by State'!AG26</f>
        <v>0</v>
      </c>
      <c r="J26" s="39">
        <f>'A-5A-B Comp Ver-Disp by State'!AH26</f>
        <v>0</v>
      </c>
      <c r="K26" s="37">
        <f>'A-5A-B Comp Ver-Disp by State'!AI26</f>
        <v>4</v>
      </c>
      <c r="L26" s="37">
        <f>'A-5A-B Comp Ver-Disp by State'!AJ26</f>
        <v>55</v>
      </c>
      <c r="M26" s="37">
        <f>'A-5A-B Comp Ver-Disp by State'!AK26</f>
        <v>89</v>
      </c>
    </row>
    <row r="27" spans="1:13" x14ac:dyDescent="0.2">
      <c r="A27" s="42" t="s">
        <v>19</v>
      </c>
      <c r="B27" s="36">
        <f>'A-5A-B Comp Ver-Disp by State'!Z27</f>
        <v>416</v>
      </c>
      <c r="C27" s="37">
        <f>'A-5A-B Comp Ver-Disp by State'!AA27</f>
        <v>144</v>
      </c>
      <c r="D27" s="38">
        <f>'A-5A-B Comp Ver-Disp by State'!AB27</f>
        <v>0.34615384615384615</v>
      </c>
      <c r="E27" s="37">
        <f>'A-5A-B Comp Ver-Disp by State'!AC27</f>
        <v>4</v>
      </c>
      <c r="F27" s="37">
        <f>'A-5A-B Comp Ver-Disp by State'!AD27</f>
        <v>19</v>
      </c>
      <c r="G27" s="37">
        <f>'A-5A-B Comp Ver-Disp by State'!AE27</f>
        <v>1</v>
      </c>
      <c r="H27" s="37">
        <f>'A-5A-B Comp Ver-Disp by State'!AF27</f>
        <v>29</v>
      </c>
      <c r="I27" s="39">
        <f>'A-5A-B Comp Ver-Disp by State'!AG27</f>
        <v>1</v>
      </c>
      <c r="J27" s="39">
        <f>'A-5A-B Comp Ver-Disp by State'!AH27</f>
        <v>0</v>
      </c>
      <c r="K27" s="37">
        <f>'A-5A-B Comp Ver-Disp by State'!AI27</f>
        <v>15</v>
      </c>
      <c r="L27" s="37">
        <f>'A-5A-B Comp Ver-Disp by State'!AJ27</f>
        <v>71</v>
      </c>
      <c r="M27" s="37">
        <f>'A-5A-B Comp Ver-Disp by State'!AK27</f>
        <v>276</v>
      </c>
    </row>
    <row r="28" spans="1:13" x14ac:dyDescent="0.2">
      <c r="A28" s="35" t="s">
        <v>54</v>
      </c>
      <c r="B28" s="36">
        <f>'A-5A-B Comp Ver-Disp by State'!Z28</f>
        <v>877</v>
      </c>
      <c r="C28" s="37">
        <f>'A-5A-B Comp Ver-Disp by State'!AA28</f>
        <v>707</v>
      </c>
      <c r="D28" s="38">
        <f>'A-5A-B Comp Ver-Disp by State'!AB28</f>
        <v>0.80615735461801596</v>
      </c>
      <c r="E28" s="37">
        <f>'A-5A-B Comp Ver-Disp by State'!AC28</f>
        <v>7</v>
      </c>
      <c r="F28" s="37">
        <f>'A-5A-B Comp Ver-Disp by State'!AD28</f>
        <v>34</v>
      </c>
      <c r="G28" s="37">
        <f>'A-5A-B Comp Ver-Disp by State'!AE28</f>
        <v>69</v>
      </c>
      <c r="H28" s="37">
        <f>'A-5A-B Comp Ver-Disp by State'!AF28</f>
        <v>46</v>
      </c>
      <c r="I28" s="39">
        <f>'A-5A-B Comp Ver-Disp by State'!AG28</f>
        <v>2</v>
      </c>
      <c r="J28" s="39">
        <f>'A-5A-B Comp Ver-Disp by State'!AH28</f>
        <v>25</v>
      </c>
      <c r="K28" s="37">
        <f>'A-5A-B Comp Ver-Disp by State'!AI28</f>
        <v>55</v>
      </c>
      <c r="L28" s="37">
        <f>'A-5A-B Comp Ver-Disp by State'!AJ28</f>
        <v>114</v>
      </c>
      <c r="M28" s="37">
        <f>'A-5A-B Comp Ver-Disp by State'!AK28</f>
        <v>525</v>
      </c>
    </row>
    <row r="29" spans="1:13" x14ac:dyDescent="0.2">
      <c r="A29" s="35" t="s">
        <v>20</v>
      </c>
      <c r="B29" s="36">
        <f>'A-5A-B Comp Ver-Disp by State'!Z29</f>
        <v>13</v>
      </c>
      <c r="C29" s="37">
        <f>'A-5A-B Comp Ver-Disp by State'!AA29</f>
        <v>7</v>
      </c>
      <c r="D29" s="38">
        <f>'A-5A-B Comp Ver-Disp by State'!AB29</f>
        <v>0.53846153846153844</v>
      </c>
      <c r="E29" s="37">
        <f>'A-5A-B Comp Ver-Disp by State'!AC29</f>
        <v>0</v>
      </c>
      <c r="F29" s="37">
        <f>'A-5A-B Comp Ver-Disp by State'!AD29</f>
        <v>0</v>
      </c>
      <c r="G29" s="37">
        <f>'A-5A-B Comp Ver-Disp by State'!AE29</f>
        <v>5</v>
      </c>
      <c r="H29" s="37">
        <f>'A-5A-B Comp Ver-Disp by State'!AF29</f>
        <v>2</v>
      </c>
      <c r="I29" s="39">
        <f>'A-5A-B Comp Ver-Disp by State'!AG29</f>
        <v>0</v>
      </c>
      <c r="J29" s="39">
        <f>'A-5A-B Comp Ver-Disp by State'!AH29</f>
        <v>0</v>
      </c>
      <c r="K29" s="37">
        <f>'A-5A-B Comp Ver-Disp by State'!AI29</f>
        <v>1</v>
      </c>
      <c r="L29" s="37">
        <f>'A-5A-B Comp Ver-Disp by State'!AJ29</f>
        <v>0</v>
      </c>
      <c r="M29" s="37">
        <f>'A-5A-B Comp Ver-Disp by State'!AK29</f>
        <v>5</v>
      </c>
    </row>
    <row r="30" spans="1:13" ht="13.5" thickBot="1" x14ac:dyDescent="0.25">
      <c r="A30" s="50" t="s">
        <v>21</v>
      </c>
      <c r="B30" s="44">
        <f>'A-5A-B Comp Ver-Disp by State'!Z30</f>
        <v>236</v>
      </c>
      <c r="C30" s="45">
        <f>'A-5A-B Comp Ver-Disp by State'!AA30</f>
        <v>217</v>
      </c>
      <c r="D30" s="46">
        <f>'A-5A-B Comp Ver-Disp by State'!AB30</f>
        <v>0.91949152542372881</v>
      </c>
      <c r="E30" s="45">
        <f>'A-5A-B Comp Ver-Disp by State'!AC30</f>
        <v>0</v>
      </c>
      <c r="F30" s="45">
        <f>'A-5A-B Comp Ver-Disp by State'!AD30</f>
        <v>23</v>
      </c>
      <c r="G30" s="45">
        <f>'A-5A-B Comp Ver-Disp by State'!AE30</f>
        <v>4</v>
      </c>
      <c r="H30" s="45">
        <f>'A-5A-B Comp Ver-Disp by State'!AF30</f>
        <v>13</v>
      </c>
      <c r="I30" s="47">
        <f>'A-5A-B Comp Ver-Disp by State'!AG30</f>
        <v>0</v>
      </c>
      <c r="J30" s="47">
        <f>'A-5A-B Comp Ver-Disp by State'!AH30</f>
        <v>1</v>
      </c>
      <c r="K30" s="45">
        <f>'A-5A-B Comp Ver-Disp by State'!AI30</f>
        <v>27</v>
      </c>
      <c r="L30" s="45">
        <f>'A-5A-B Comp Ver-Disp by State'!AJ30</f>
        <v>41</v>
      </c>
      <c r="M30" s="45">
        <f>'A-5A-B Comp Ver-Disp by State'!AK30</f>
        <v>127</v>
      </c>
    </row>
    <row r="31" spans="1:13" ht="13.5" thickTop="1" x14ac:dyDescent="0.2">
      <c r="A31" s="42" t="s">
        <v>22</v>
      </c>
      <c r="B31" s="36">
        <f>'A-5A-B Comp Ver-Disp by State'!Z31</f>
        <v>554</v>
      </c>
      <c r="C31" s="37">
        <f>'A-5A-B Comp Ver-Disp by State'!AA31</f>
        <v>348</v>
      </c>
      <c r="D31" s="38">
        <f>'A-5A-B Comp Ver-Disp by State'!AB31</f>
        <v>0.62815884476534301</v>
      </c>
      <c r="E31" s="37">
        <f>'A-5A-B Comp Ver-Disp by State'!AC31</f>
        <v>1</v>
      </c>
      <c r="F31" s="37">
        <f>'A-5A-B Comp Ver-Disp by State'!AD31</f>
        <v>46</v>
      </c>
      <c r="G31" s="37">
        <f>'A-5A-B Comp Ver-Disp by State'!AE31</f>
        <v>33</v>
      </c>
      <c r="H31" s="37">
        <f>'A-5A-B Comp Ver-Disp by State'!AF31</f>
        <v>71</v>
      </c>
      <c r="I31" s="39">
        <f>'A-5A-B Comp Ver-Disp by State'!AG31</f>
        <v>2</v>
      </c>
      <c r="J31" s="39">
        <f>'A-5A-B Comp Ver-Disp by State'!AH31</f>
        <v>17</v>
      </c>
      <c r="K31" s="37">
        <f>'A-5A-B Comp Ver-Disp by State'!AI31</f>
        <v>55</v>
      </c>
      <c r="L31" s="37">
        <f>'A-5A-B Comp Ver-Disp by State'!AJ31</f>
        <v>89</v>
      </c>
      <c r="M31" s="37">
        <f>'A-5A-B Comp Ver-Disp by State'!AK31</f>
        <v>240</v>
      </c>
    </row>
    <row r="32" spans="1:13" x14ac:dyDescent="0.2">
      <c r="A32" s="51" t="s">
        <v>23</v>
      </c>
      <c r="B32" s="36">
        <f>'A-5A-B Comp Ver-Disp by State'!Z32</f>
        <v>360</v>
      </c>
      <c r="C32" s="37">
        <f>'A-5A-B Comp Ver-Disp by State'!AA32</f>
        <v>306</v>
      </c>
      <c r="D32" s="38">
        <f>'A-5A-B Comp Ver-Disp by State'!AB32</f>
        <v>0.85</v>
      </c>
      <c r="E32" s="37">
        <f>'A-5A-B Comp Ver-Disp by State'!AC32</f>
        <v>0</v>
      </c>
      <c r="F32" s="37">
        <f>'A-5A-B Comp Ver-Disp by State'!AD32</f>
        <v>11</v>
      </c>
      <c r="G32" s="37">
        <f>'A-5A-B Comp Ver-Disp by State'!AE32</f>
        <v>23</v>
      </c>
      <c r="H32" s="37">
        <f>'A-5A-B Comp Ver-Disp by State'!AF32</f>
        <v>1</v>
      </c>
      <c r="I32" s="39">
        <f>'A-5A-B Comp Ver-Disp by State'!AG32</f>
        <v>0</v>
      </c>
      <c r="J32" s="39">
        <f>'A-5A-B Comp Ver-Disp by State'!AH32</f>
        <v>0</v>
      </c>
      <c r="K32" s="37">
        <f>'A-5A-B Comp Ver-Disp by State'!AI32</f>
        <v>0</v>
      </c>
      <c r="L32" s="37">
        <f>'A-5A-B Comp Ver-Disp by State'!AJ32</f>
        <v>31</v>
      </c>
      <c r="M32" s="37">
        <f>'A-5A-B Comp Ver-Disp by State'!AK32</f>
        <v>294</v>
      </c>
    </row>
    <row r="33" spans="1:13" x14ac:dyDescent="0.2">
      <c r="A33" s="42" t="s">
        <v>24</v>
      </c>
      <c r="B33" s="36">
        <f>'A-5A-B Comp Ver-Disp by State'!Z33</f>
        <v>126</v>
      </c>
      <c r="C33" s="37">
        <f>'A-5A-B Comp Ver-Disp by State'!AA33</f>
        <v>104</v>
      </c>
      <c r="D33" s="38">
        <f>'A-5A-B Comp Ver-Disp by State'!AB33</f>
        <v>0.82539682539682535</v>
      </c>
      <c r="E33" s="37">
        <f>'A-5A-B Comp Ver-Disp by State'!AC33</f>
        <v>1</v>
      </c>
      <c r="F33" s="37">
        <f>'A-5A-B Comp Ver-Disp by State'!AD33</f>
        <v>10</v>
      </c>
      <c r="G33" s="37">
        <f>'A-5A-B Comp Ver-Disp by State'!AE33</f>
        <v>7</v>
      </c>
      <c r="H33" s="37">
        <f>'A-5A-B Comp Ver-Disp by State'!AF33</f>
        <v>10</v>
      </c>
      <c r="I33" s="39">
        <f>'A-5A-B Comp Ver-Disp by State'!AG33</f>
        <v>1</v>
      </c>
      <c r="J33" s="39">
        <f>'A-5A-B Comp Ver-Disp by State'!AH33</f>
        <v>6</v>
      </c>
      <c r="K33" s="37">
        <f>'A-5A-B Comp Ver-Disp by State'!AI33</f>
        <v>20</v>
      </c>
      <c r="L33" s="37">
        <f>'A-5A-B Comp Ver-Disp by State'!AJ33</f>
        <v>24</v>
      </c>
      <c r="M33" s="37">
        <f>'A-5A-B Comp Ver-Disp by State'!AK33</f>
        <v>47</v>
      </c>
    </row>
    <row r="34" spans="1:13" x14ac:dyDescent="0.2">
      <c r="A34" s="42" t="s">
        <v>25</v>
      </c>
      <c r="B34" s="36">
        <f>'A-5A-B Comp Ver-Disp by State'!Z34</f>
        <v>394</v>
      </c>
      <c r="C34" s="37">
        <f>'A-5A-B Comp Ver-Disp by State'!AA34</f>
        <v>329</v>
      </c>
      <c r="D34" s="38">
        <f>'A-5A-B Comp Ver-Disp by State'!AB34</f>
        <v>0.8350253807106599</v>
      </c>
      <c r="E34" s="37">
        <f>'A-5A-B Comp Ver-Disp by State'!AC34</f>
        <v>1</v>
      </c>
      <c r="F34" s="37">
        <f>'A-5A-B Comp Ver-Disp by State'!AD34</f>
        <v>10</v>
      </c>
      <c r="G34" s="37">
        <f>'A-5A-B Comp Ver-Disp by State'!AE34</f>
        <v>16</v>
      </c>
      <c r="H34" s="37">
        <f>'A-5A-B Comp Ver-Disp by State'!AF34</f>
        <v>17</v>
      </c>
      <c r="I34" s="39">
        <f>'A-5A-B Comp Ver-Disp by State'!AG34</f>
        <v>6</v>
      </c>
      <c r="J34" s="39">
        <f>'A-5A-B Comp Ver-Disp by State'!AH34</f>
        <v>4</v>
      </c>
      <c r="K34" s="37">
        <f>'A-5A-B Comp Ver-Disp by State'!AI34</f>
        <v>27</v>
      </c>
      <c r="L34" s="37">
        <f>'A-5A-B Comp Ver-Disp by State'!AJ34</f>
        <v>89</v>
      </c>
      <c r="M34" s="37">
        <f>'A-5A-B Comp Ver-Disp by State'!AK34</f>
        <v>224</v>
      </c>
    </row>
    <row r="35" spans="1:13" ht="13.5" thickBot="1" x14ac:dyDescent="0.25">
      <c r="A35" s="50" t="s">
        <v>26</v>
      </c>
      <c r="B35" s="44">
        <f>'A-5A-B Comp Ver-Disp by State'!Z35</f>
        <v>394</v>
      </c>
      <c r="C35" s="45">
        <f>'A-5A-B Comp Ver-Disp by State'!AA35</f>
        <v>366</v>
      </c>
      <c r="D35" s="46">
        <f>'A-5A-B Comp Ver-Disp by State'!AB35</f>
        <v>0.92893401015228427</v>
      </c>
      <c r="E35" s="45">
        <f>'A-5A-B Comp Ver-Disp by State'!AC35</f>
        <v>0</v>
      </c>
      <c r="F35" s="45">
        <f>'A-5A-B Comp Ver-Disp by State'!AD35</f>
        <v>18</v>
      </c>
      <c r="G35" s="45">
        <f>'A-5A-B Comp Ver-Disp by State'!AE35</f>
        <v>28</v>
      </c>
      <c r="H35" s="45">
        <f>'A-5A-B Comp Ver-Disp by State'!AF35</f>
        <v>3</v>
      </c>
      <c r="I35" s="47">
        <f>'A-5A-B Comp Ver-Disp by State'!AG35</f>
        <v>1</v>
      </c>
      <c r="J35" s="47">
        <f>'A-5A-B Comp Ver-Disp by State'!AH35</f>
        <v>0</v>
      </c>
      <c r="K35" s="45">
        <f>'A-5A-B Comp Ver-Disp by State'!AI35</f>
        <v>44</v>
      </c>
      <c r="L35" s="45">
        <f>'A-5A-B Comp Ver-Disp by State'!AJ35</f>
        <v>76</v>
      </c>
      <c r="M35" s="45">
        <f>'A-5A-B Comp Ver-Disp by State'!AK35</f>
        <v>224</v>
      </c>
    </row>
    <row r="36" spans="1:13" ht="13.5" thickTop="1" x14ac:dyDescent="0.2">
      <c r="A36" s="42" t="s">
        <v>27</v>
      </c>
      <c r="B36" s="36">
        <f>'A-5A-B Comp Ver-Disp by State'!Z36</f>
        <v>306</v>
      </c>
      <c r="C36" s="37">
        <f>'A-5A-B Comp Ver-Disp by State'!AA36</f>
        <v>260</v>
      </c>
      <c r="D36" s="38">
        <f>'A-5A-B Comp Ver-Disp by State'!AB36</f>
        <v>0.84967320261437906</v>
      </c>
      <c r="E36" s="37">
        <f>'A-5A-B Comp Ver-Disp by State'!AC36</f>
        <v>2</v>
      </c>
      <c r="F36" s="37">
        <f>'A-5A-B Comp Ver-Disp by State'!AD36</f>
        <v>10</v>
      </c>
      <c r="G36" s="37">
        <f>'A-5A-B Comp Ver-Disp by State'!AE36</f>
        <v>7</v>
      </c>
      <c r="H36" s="37">
        <f>'A-5A-B Comp Ver-Disp by State'!AF36</f>
        <v>25</v>
      </c>
      <c r="I36" s="39">
        <f>'A-5A-B Comp Ver-Disp by State'!AG36</f>
        <v>1</v>
      </c>
      <c r="J36" s="39">
        <f>'A-5A-B Comp Ver-Disp by State'!AH36</f>
        <v>1</v>
      </c>
      <c r="K36" s="37">
        <f>'A-5A-B Comp Ver-Disp by State'!AI36</f>
        <v>13</v>
      </c>
      <c r="L36" s="37">
        <f>'A-5A-B Comp Ver-Disp by State'!AJ36</f>
        <v>28</v>
      </c>
      <c r="M36" s="37">
        <f>'A-5A-B Comp Ver-Disp by State'!AK36</f>
        <v>219</v>
      </c>
    </row>
    <row r="37" spans="1:13" x14ac:dyDescent="0.2">
      <c r="A37" s="35" t="s">
        <v>28</v>
      </c>
      <c r="B37" s="36">
        <f>'A-5A-B Comp Ver-Disp by State'!Z37</f>
        <v>355</v>
      </c>
      <c r="C37" s="37">
        <f>'A-5A-B Comp Ver-Disp by State'!AA37</f>
        <v>266</v>
      </c>
      <c r="D37" s="38">
        <f>'A-5A-B Comp Ver-Disp by State'!AB37</f>
        <v>0.74929577464788732</v>
      </c>
      <c r="E37" s="37">
        <f>'A-5A-B Comp Ver-Disp by State'!AC37</f>
        <v>0</v>
      </c>
      <c r="F37" s="37">
        <f>'A-5A-B Comp Ver-Disp by State'!AD37</f>
        <v>63</v>
      </c>
      <c r="G37" s="37">
        <f>'A-5A-B Comp Ver-Disp by State'!AE37</f>
        <v>19</v>
      </c>
      <c r="H37" s="37">
        <f>'A-5A-B Comp Ver-Disp by State'!AF37</f>
        <v>23</v>
      </c>
      <c r="I37" s="39">
        <f>'A-5A-B Comp Ver-Disp by State'!AG37</f>
        <v>0</v>
      </c>
      <c r="J37" s="39">
        <f>'A-5A-B Comp Ver-Disp by State'!AH37</f>
        <v>16</v>
      </c>
      <c r="K37" s="37">
        <f>'A-5A-B Comp Ver-Disp by State'!AI37</f>
        <v>19</v>
      </c>
      <c r="L37" s="37">
        <f>'A-5A-B Comp Ver-Disp by State'!AJ37</f>
        <v>71</v>
      </c>
      <c r="M37" s="37">
        <f>'A-5A-B Comp Ver-Disp by State'!AK37</f>
        <v>144</v>
      </c>
    </row>
    <row r="38" spans="1:13" x14ac:dyDescent="0.2">
      <c r="A38" s="42" t="s">
        <v>29</v>
      </c>
      <c r="B38" s="36">
        <f>'A-5A-B Comp Ver-Disp by State'!Z38</f>
        <v>1344</v>
      </c>
      <c r="C38" s="37">
        <f>'A-5A-B Comp Ver-Disp by State'!AA38</f>
        <v>1112</v>
      </c>
      <c r="D38" s="38">
        <f>'A-5A-B Comp Ver-Disp by State'!AB38</f>
        <v>0.82738095238095233</v>
      </c>
      <c r="E38" s="37">
        <f>'A-5A-B Comp Ver-Disp by State'!AC38</f>
        <v>0</v>
      </c>
      <c r="F38" s="37">
        <f>'A-5A-B Comp Ver-Disp by State'!AD38</f>
        <v>30</v>
      </c>
      <c r="G38" s="37">
        <f>'A-5A-B Comp Ver-Disp by State'!AE38</f>
        <v>61</v>
      </c>
      <c r="H38" s="37">
        <f>'A-5A-B Comp Ver-Disp by State'!AF38</f>
        <v>136</v>
      </c>
      <c r="I38" s="39">
        <f>'A-5A-B Comp Ver-Disp by State'!AG38</f>
        <v>2</v>
      </c>
      <c r="J38" s="39">
        <f>'A-5A-B Comp Ver-Disp by State'!AH38</f>
        <v>45</v>
      </c>
      <c r="K38" s="37">
        <f>'A-5A-B Comp Ver-Disp by State'!AI38</f>
        <v>232</v>
      </c>
      <c r="L38" s="37">
        <f>'A-5A-B Comp Ver-Disp by State'!AJ38</f>
        <v>101</v>
      </c>
      <c r="M38" s="37">
        <f>'A-5A-B Comp Ver-Disp by State'!AK38</f>
        <v>737</v>
      </c>
    </row>
    <row r="39" spans="1:13" x14ac:dyDescent="0.2">
      <c r="A39" s="42" t="s">
        <v>30</v>
      </c>
      <c r="B39" s="36">
        <f>'A-5A-B Comp Ver-Disp by State'!Z39</f>
        <v>182</v>
      </c>
      <c r="C39" s="37">
        <f>'A-5A-B Comp Ver-Disp by State'!AA39</f>
        <v>133</v>
      </c>
      <c r="D39" s="38">
        <f>'A-5A-B Comp Ver-Disp by State'!AB39</f>
        <v>0.73076923076923073</v>
      </c>
      <c r="E39" s="37">
        <f>'A-5A-B Comp Ver-Disp by State'!AC39</f>
        <v>0</v>
      </c>
      <c r="F39" s="37">
        <f>'A-5A-B Comp Ver-Disp by State'!AD39</f>
        <v>23</v>
      </c>
      <c r="G39" s="37">
        <f>'A-5A-B Comp Ver-Disp by State'!AE39</f>
        <v>1</v>
      </c>
      <c r="H39" s="37">
        <f>'A-5A-B Comp Ver-Disp by State'!AF39</f>
        <v>6</v>
      </c>
      <c r="I39" s="39">
        <f>'A-5A-B Comp Ver-Disp by State'!AG39</f>
        <v>0</v>
      </c>
      <c r="J39" s="39">
        <f>'A-5A-B Comp Ver-Disp by State'!AH39</f>
        <v>3</v>
      </c>
      <c r="K39" s="37">
        <f>'A-5A-B Comp Ver-Disp by State'!AI39</f>
        <v>17</v>
      </c>
      <c r="L39" s="37">
        <f>'A-5A-B Comp Ver-Disp by State'!AJ39</f>
        <v>56</v>
      </c>
      <c r="M39" s="37">
        <f>'A-5A-B Comp Ver-Disp by State'!AK39</f>
        <v>76</v>
      </c>
    </row>
    <row r="40" spans="1:13" ht="13.5" thickBot="1" x14ac:dyDescent="0.25">
      <c r="A40" s="50" t="s">
        <v>31</v>
      </c>
      <c r="B40" s="44">
        <f>'A-5A-B Comp Ver-Disp by State'!Z40</f>
        <v>211</v>
      </c>
      <c r="C40" s="45">
        <f>'A-5A-B Comp Ver-Disp by State'!AA40</f>
        <v>153</v>
      </c>
      <c r="D40" s="46">
        <f>'A-5A-B Comp Ver-Disp by State'!AB40</f>
        <v>0.72511848341232232</v>
      </c>
      <c r="E40" s="45">
        <f>'A-5A-B Comp Ver-Disp by State'!AC40</f>
        <v>3</v>
      </c>
      <c r="F40" s="45">
        <f>'A-5A-B Comp Ver-Disp by State'!AD40</f>
        <v>30</v>
      </c>
      <c r="G40" s="45">
        <f>'A-5A-B Comp Ver-Disp by State'!AE40</f>
        <v>19</v>
      </c>
      <c r="H40" s="45">
        <f>'A-5A-B Comp Ver-Disp by State'!AF40</f>
        <v>18</v>
      </c>
      <c r="I40" s="47">
        <f>'A-5A-B Comp Ver-Disp by State'!AG40</f>
        <v>0</v>
      </c>
      <c r="J40" s="47">
        <f>'A-5A-B Comp Ver-Disp by State'!AH40</f>
        <v>0</v>
      </c>
      <c r="K40" s="45">
        <f>'A-5A-B Comp Ver-Disp by State'!AI40</f>
        <v>20</v>
      </c>
      <c r="L40" s="45">
        <f>'A-5A-B Comp Ver-Disp by State'!AJ40</f>
        <v>22</v>
      </c>
      <c r="M40" s="45">
        <f>'A-5A-B Comp Ver-Disp by State'!AK40</f>
        <v>99</v>
      </c>
    </row>
    <row r="41" spans="1:13" ht="13.5" thickTop="1" x14ac:dyDescent="0.2">
      <c r="A41" s="35" t="s">
        <v>32</v>
      </c>
      <c r="B41" s="36">
        <f>'A-5A-B Comp Ver-Disp by State'!Z41</f>
        <v>140</v>
      </c>
      <c r="C41" s="37">
        <f>'A-5A-B Comp Ver-Disp by State'!AA41</f>
        <v>52</v>
      </c>
      <c r="D41" s="38">
        <f>'A-5A-B Comp Ver-Disp by State'!AB41</f>
        <v>0.37142857142857144</v>
      </c>
      <c r="E41" s="37">
        <f>'A-5A-B Comp Ver-Disp by State'!AC41</f>
        <v>0</v>
      </c>
      <c r="F41" s="37">
        <f>'A-5A-B Comp Ver-Disp by State'!AD41</f>
        <v>0</v>
      </c>
      <c r="G41" s="37">
        <f>'A-5A-B Comp Ver-Disp by State'!AE41</f>
        <v>17</v>
      </c>
      <c r="H41" s="37">
        <f>'A-5A-B Comp Ver-Disp by State'!AF41</f>
        <v>3</v>
      </c>
      <c r="I41" s="39">
        <f>'A-5A-B Comp Ver-Disp by State'!AG41</f>
        <v>0</v>
      </c>
      <c r="J41" s="39">
        <f>'A-5A-B Comp Ver-Disp by State'!AH41</f>
        <v>2</v>
      </c>
      <c r="K41" s="37">
        <f>'A-5A-B Comp Ver-Disp by State'!AI41</f>
        <v>3</v>
      </c>
      <c r="L41" s="37">
        <f>'A-5A-B Comp Ver-Disp by State'!AJ41</f>
        <v>5</v>
      </c>
      <c r="M41" s="37">
        <f>'A-5A-B Comp Ver-Disp by State'!AK41</f>
        <v>110</v>
      </c>
    </row>
    <row r="42" spans="1:13" x14ac:dyDescent="0.2">
      <c r="A42" s="42" t="s">
        <v>33</v>
      </c>
      <c r="B42" s="36">
        <f>'A-5A-B Comp Ver-Disp by State'!Z42</f>
        <v>1030</v>
      </c>
      <c r="C42" s="37">
        <f>'A-5A-B Comp Ver-Disp by State'!AA42</f>
        <v>511</v>
      </c>
      <c r="D42" s="38">
        <f>'A-5A-B Comp Ver-Disp by State'!AB42</f>
        <v>0.49611650485436892</v>
      </c>
      <c r="E42" s="37">
        <f>'A-5A-B Comp Ver-Disp by State'!AC42</f>
        <v>0</v>
      </c>
      <c r="F42" s="37">
        <f>'A-5A-B Comp Ver-Disp by State'!AD42</f>
        <v>25</v>
      </c>
      <c r="G42" s="37">
        <f>'A-5A-B Comp Ver-Disp by State'!AE42</f>
        <v>33</v>
      </c>
      <c r="H42" s="37">
        <f>'A-5A-B Comp Ver-Disp by State'!AF42</f>
        <v>4</v>
      </c>
      <c r="I42" s="39">
        <f>'A-5A-B Comp Ver-Disp by State'!AG42</f>
        <v>0</v>
      </c>
      <c r="J42" s="39">
        <f>'A-5A-B Comp Ver-Disp by State'!AH42</f>
        <v>0</v>
      </c>
      <c r="K42" s="37">
        <f>'A-5A-B Comp Ver-Disp by State'!AI42</f>
        <v>14</v>
      </c>
      <c r="L42" s="37">
        <f>'A-5A-B Comp Ver-Disp by State'!AJ42</f>
        <v>190</v>
      </c>
      <c r="M42" s="37">
        <f>'A-5A-B Comp Ver-Disp by State'!AK42</f>
        <v>764</v>
      </c>
    </row>
    <row r="43" spans="1:13" x14ac:dyDescent="0.2">
      <c r="A43" s="42" t="s">
        <v>34</v>
      </c>
      <c r="B43" s="36">
        <f>'A-5A-B Comp Ver-Disp by State'!Z43</f>
        <v>1256</v>
      </c>
      <c r="C43" s="37">
        <f>'A-5A-B Comp Ver-Disp by State'!AA43</f>
        <v>961</v>
      </c>
      <c r="D43" s="38">
        <f>'A-5A-B Comp Ver-Disp by State'!AB43</f>
        <v>0.76512738853503182</v>
      </c>
      <c r="E43" s="37">
        <f>'A-5A-B Comp Ver-Disp by State'!AC43</f>
        <v>1</v>
      </c>
      <c r="F43" s="37">
        <f>'A-5A-B Comp Ver-Disp by State'!AD43</f>
        <v>284</v>
      </c>
      <c r="G43" s="37">
        <f>'A-5A-B Comp Ver-Disp by State'!AE43</f>
        <v>21</v>
      </c>
      <c r="H43" s="37">
        <f>'A-5A-B Comp Ver-Disp by State'!AF43</f>
        <v>160</v>
      </c>
      <c r="I43" s="39">
        <f>'A-5A-B Comp Ver-Disp by State'!AG43</f>
        <v>2</v>
      </c>
      <c r="J43" s="39">
        <f>'A-5A-B Comp Ver-Disp by State'!AH43</f>
        <v>3</v>
      </c>
      <c r="K43" s="37">
        <f>'A-5A-B Comp Ver-Disp by State'!AI43</f>
        <v>34</v>
      </c>
      <c r="L43" s="37">
        <f>'A-5A-B Comp Ver-Disp by State'!AJ43</f>
        <v>366</v>
      </c>
      <c r="M43" s="37">
        <f>'A-5A-B Comp Ver-Disp by State'!AK43</f>
        <v>385</v>
      </c>
    </row>
    <row r="44" spans="1:13" x14ac:dyDescent="0.2">
      <c r="A44" s="35" t="s">
        <v>35</v>
      </c>
      <c r="B44" s="36">
        <f>'A-5A-B Comp Ver-Disp by State'!Z44</f>
        <v>679</v>
      </c>
      <c r="C44" s="37">
        <f>'A-5A-B Comp Ver-Disp by State'!AA44</f>
        <v>300</v>
      </c>
      <c r="D44" s="38">
        <f>'A-5A-B Comp Ver-Disp by State'!AB44</f>
        <v>0.4418262150220913</v>
      </c>
      <c r="E44" s="37">
        <f>'A-5A-B Comp Ver-Disp by State'!AC44</f>
        <v>1</v>
      </c>
      <c r="F44" s="37">
        <f>'A-5A-B Comp Ver-Disp by State'!AD44</f>
        <v>24</v>
      </c>
      <c r="G44" s="37">
        <f>'A-5A-B Comp Ver-Disp by State'!AE44</f>
        <v>10</v>
      </c>
      <c r="H44" s="37">
        <f>'A-5A-B Comp Ver-Disp by State'!AF44</f>
        <v>51</v>
      </c>
      <c r="I44" s="39">
        <f>'A-5A-B Comp Ver-Disp by State'!AG44</f>
        <v>0</v>
      </c>
      <c r="J44" s="39">
        <f>'A-5A-B Comp Ver-Disp by State'!AH44</f>
        <v>0</v>
      </c>
      <c r="K44" s="37">
        <f>'A-5A-B Comp Ver-Disp by State'!AI44</f>
        <v>19</v>
      </c>
      <c r="L44" s="37">
        <f>'A-5A-B Comp Ver-Disp by State'!AJ44</f>
        <v>39</v>
      </c>
      <c r="M44" s="37">
        <f>'A-5A-B Comp Ver-Disp by State'!AK44</f>
        <v>535</v>
      </c>
    </row>
    <row r="45" spans="1:13" ht="13.5" thickBot="1" x14ac:dyDescent="0.25">
      <c r="A45" s="50" t="s">
        <v>36</v>
      </c>
      <c r="B45" s="44">
        <f>'A-5A-B Comp Ver-Disp by State'!Z45</f>
        <v>625</v>
      </c>
      <c r="C45" s="45">
        <f>'A-5A-B Comp Ver-Disp by State'!AA45</f>
        <v>561</v>
      </c>
      <c r="D45" s="46">
        <f>'A-5A-B Comp Ver-Disp by State'!AB45</f>
        <v>0.89759999999999995</v>
      </c>
      <c r="E45" s="45">
        <f>'A-5A-B Comp Ver-Disp by State'!AC45</f>
        <v>2</v>
      </c>
      <c r="F45" s="45">
        <f>'A-5A-B Comp Ver-Disp by State'!AD45</f>
        <v>46</v>
      </c>
      <c r="G45" s="45">
        <f>'A-5A-B Comp Ver-Disp by State'!AE45</f>
        <v>18</v>
      </c>
      <c r="H45" s="45">
        <f>'A-5A-B Comp Ver-Disp by State'!AF45</f>
        <v>36</v>
      </c>
      <c r="I45" s="47">
        <f>'A-5A-B Comp Ver-Disp by State'!AG45</f>
        <v>1</v>
      </c>
      <c r="J45" s="47">
        <f>'A-5A-B Comp Ver-Disp by State'!AH45</f>
        <v>3</v>
      </c>
      <c r="K45" s="45">
        <f>'A-5A-B Comp Ver-Disp by State'!AI45</f>
        <v>34</v>
      </c>
      <c r="L45" s="45">
        <f>'A-5A-B Comp Ver-Disp by State'!AJ45</f>
        <v>124</v>
      </c>
      <c r="M45" s="45">
        <f>'A-5A-B Comp Ver-Disp by State'!AK45</f>
        <v>361</v>
      </c>
    </row>
    <row r="46" spans="1:13" ht="13.5" thickTop="1" x14ac:dyDescent="0.2">
      <c r="A46" s="35" t="s">
        <v>37</v>
      </c>
      <c r="B46" s="36">
        <f>'A-5A-B Comp Ver-Disp by State'!Z46</f>
        <v>1222</v>
      </c>
      <c r="C46" s="37">
        <f>'A-5A-B Comp Ver-Disp by State'!AA46</f>
        <v>892</v>
      </c>
      <c r="D46" s="38">
        <f>'A-5A-B Comp Ver-Disp by State'!AB46</f>
        <v>0.72995090016366615</v>
      </c>
      <c r="E46" s="37">
        <f>'A-5A-B Comp Ver-Disp by State'!AC46</f>
        <v>4</v>
      </c>
      <c r="F46" s="37">
        <f>'A-5A-B Comp Ver-Disp by State'!AD46</f>
        <v>15</v>
      </c>
      <c r="G46" s="37">
        <f>'A-5A-B Comp Ver-Disp by State'!AE46</f>
        <v>103</v>
      </c>
      <c r="H46" s="37">
        <f>'A-5A-B Comp Ver-Disp by State'!AF46</f>
        <v>19</v>
      </c>
      <c r="I46" s="39">
        <f>'A-5A-B Comp Ver-Disp by State'!AG46</f>
        <v>1</v>
      </c>
      <c r="J46" s="39">
        <f>'A-5A-B Comp Ver-Disp by State'!AH46</f>
        <v>3</v>
      </c>
      <c r="K46" s="37">
        <f>'A-5A-B Comp Ver-Disp by State'!AI46</f>
        <v>197</v>
      </c>
      <c r="L46" s="37">
        <f>'A-5A-B Comp Ver-Disp by State'!AJ46</f>
        <v>91</v>
      </c>
      <c r="M46" s="37">
        <f>'A-5A-B Comp Ver-Disp by State'!AK46</f>
        <v>789</v>
      </c>
    </row>
    <row r="47" spans="1:13" x14ac:dyDescent="0.2">
      <c r="A47" s="35" t="s">
        <v>38</v>
      </c>
      <c r="B47" s="36">
        <f>'A-5A-B Comp Ver-Disp by State'!Z47</f>
        <v>265</v>
      </c>
      <c r="C47" s="37">
        <f>'A-5A-B Comp Ver-Disp by State'!AA47</f>
        <v>186</v>
      </c>
      <c r="D47" s="38">
        <f>'A-5A-B Comp Ver-Disp by State'!AB47</f>
        <v>0.70188679245283014</v>
      </c>
      <c r="E47" s="37">
        <f>'A-5A-B Comp Ver-Disp by State'!AC47</f>
        <v>0</v>
      </c>
      <c r="F47" s="37">
        <f>'A-5A-B Comp Ver-Disp by State'!AD47</f>
        <v>20</v>
      </c>
      <c r="G47" s="37">
        <f>'A-5A-B Comp Ver-Disp by State'!AE47</f>
        <v>41</v>
      </c>
      <c r="H47" s="37">
        <f>'A-5A-B Comp Ver-Disp by State'!AF47</f>
        <v>0</v>
      </c>
      <c r="I47" s="39">
        <f>'A-5A-B Comp Ver-Disp by State'!AG47</f>
        <v>0</v>
      </c>
      <c r="J47" s="39">
        <f>'A-5A-B Comp Ver-Disp by State'!AH47</f>
        <v>0</v>
      </c>
      <c r="K47" s="37">
        <f>'A-5A-B Comp Ver-Disp by State'!AI47</f>
        <v>2</v>
      </c>
      <c r="L47" s="37">
        <f>'A-5A-B Comp Ver-Disp by State'!AJ47</f>
        <v>72</v>
      </c>
      <c r="M47" s="37">
        <f>'A-5A-B Comp Ver-Disp by State'!AK47</f>
        <v>130</v>
      </c>
    </row>
    <row r="48" spans="1:13" x14ac:dyDescent="0.2">
      <c r="A48" s="35" t="s">
        <v>39</v>
      </c>
      <c r="B48" s="36">
        <f>'A-5A-B Comp Ver-Disp by State'!Z48</f>
        <v>1996</v>
      </c>
      <c r="C48" s="37">
        <f>'A-5A-B Comp Ver-Disp by State'!AA48</f>
        <v>1302</v>
      </c>
      <c r="D48" s="38">
        <f>'A-5A-B Comp Ver-Disp by State'!AB48</f>
        <v>0.65230460921843691</v>
      </c>
      <c r="E48" s="37">
        <f>'A-5A-B Comp Ver-Disp by State'!AC48</f>
        <v>9</v>
      </c>
      <c r="F48" s="37">
        <f>'A-5A-B Comp Ver-Disp by State'!AD48</f>
        <v>66</v>
      </c>
      <c r="G48" s="37">
        <f>'A-5A-B Comp Ver-Disp by State'!AE48</f>
        <v>105</v>
      </c>
      <c r="H48" s="37">
        <f>'A-5A-B Comp Ver-Disp by State'!AF48</f>
        <v>16</v>
      </c>
      <c r="I48" s="39">
        <f>'A-5A-B Comp Ver-Disp by State'!AG48</f>
        <v>29</v>
      </c>
      <c r="J48" s="39">
        <f>'A-5A-B Comp Ver-Disp by State'!AH48</f>
        <v>155</v>
      </c>
      <c r="K48" s="37">
        <f>'A-5A-B Comp Ver-Disp by State'!AI48</f>
        <v>466</v>
      </c>
      <c r="L48" s="37">
        <f>'A-5A-B Comp Ver-Disp by State'!AJ48</f>
        <v>215</v>
      </c>
      <c r="M48" s="37">
        <f>'A-5A-B Comp Ver-Disp by State'!AK48</f>
        <v>935</v>
      </c>
    </row>
    <row r="49" spans="1:13" x14ac:dyDescent="0.2">
      <c r="A49" s="35" t="s">
        <v>40</v>
      </c>
      <c r="B49" s="36">
        <f>'A-5A-B Comp Ver-Disp by State'!Z49</f>
        <v>534</v>
      </c>
      <c r="C49" s="37">
        <f>'A-5A-B Comp Ver-Disp by State'!AA49</f>
        <v>440</v>
      </c>
      <c r="D49" s="38">
        <f>'A-5A-B Comp Ver-Disp by State'!AB49</f>
        <v>0.82397003745318353</v>
      </c>
      <c r="E49" s="37">
        <f>'A-5A-B Comp Ver-Disp by State'!AC49</f>
        <v>2</v>
      </c>
      <c r="F49" s="37">
        <f>'A-5A-B Comp Ver-Disp by State'!AD49</f>
        <v>43</v>
      </c>
      <c r="G49" s="37">
        <f>'A-5A-B Comp Ver-Disp by State'!AE49</f>
        <v>31</v>
      </c>
      <c r="H49" s="37">
        <f>'A-5A-B Comp Ver-Disp by State'!AF49</f>
        <v>47</v>
      </c>
      <c r="I49" s="39">
        <f>'A-5A-B Comp Ver-Disp by State'!AG49</f>
        <v>1</v>
      </c>
      <c r="J49" s="39">
        <f>'A-5A-B Comp Ver-Disp by State'!AH49</f>
        <v>4</v>
      </c>
      <c r="K49" s="37">
        <f>'A-5A-B Comp Ver-Disp by State'!AI49</f>
        <v>68</v>
      </c>
      <c r="L49" s="37">
        <f>'A-5A-B Comp Ver-Disp by State'!AJ49</f>
        <v>65</v>
      </c>
      <c r="M49" s="37">
        <f>'A-5A-B Comp Ver-Disp by State'!AK49</f>
        <v>273</v>
      </c>
    </row>
    <row r="50" spans="1:13" ht="13.5" thickBot="1" x14ac:dyDescent="0.25">
      <c r="A50" s="50" t="s">
        <v>41</v>
      </c>
      <c r="B50" s="44">
        <f>'A-5A-B Comp Ver-Disp by State'!Z50</f>
        <v>3229</v>
      </c>
      <c r="C50" s="45">
        <f>'A-5A-B Comp Ver-Disp by State'!AA50</f>
        <v>3229</v>
      </c>
      <c r="D50" s="46">
        <f>'A-5A-B Comp Ver-Disp by State'!AB50</f>
        <v>1</v>
      </c>
      <c r="E50" s="45">
        <f>'A-5A-B Comp Ver-Disp by State'!AC50</f>
        <v>0</v>
      </c>
      <c r="F50" s="45">
        <f>'A-5A-B Comp Ver-Disp by State'!AD50</f>
        <v>96</v>
      </c>
      <c r="G50" s="45">
        <f>'A-5A-B Comp Ver-Disp by State'!AE50</f>
        <v>19</v>
      </c>
      <c r="H50" s="45">
        <f>'A-5A-B Comp Ver-Disp by State'!AF50</f>
        <v>798</v>
      </c>
      <c r="I50" s="47">
        <f>'A-5A-B Comp Ver-Disp by State'!AG50</f>
        <v>90</v>
      </c>
      <c r="J50" s="47">
        <f>'A-5A-B Comp Ver-Disp by State'!AH50</f>
        <v>0</v>
      </c>
      <c r="K50" s="45">
        <f>'A-5A-B Comp Ver-Disp by State'!AI50</f>
        <v>100</v>
      </c>
      <c r="L50" s="45">
        <f>'A-5A-B Comp Ver-Disp by State'!AJ50</f>
        <v>0</v>
      </c>
      <c r="M50" s="45">
        <f>'A-5A-B Comp Ver-Disp by State'!AK50</f>
        <v>2126</v>
      </c>
    </row>
    <row r="51" spans="1:13" ht="13.5" thickTop="1" x14ac:dyDescent="0.2">
      <c r="A51" s="35" t="s">
        <v>42</v>
      </c>
      <c r="B51" s="36">
        <f>'A-5A-B Comp Ver-Disp by State'!Z51</f>
        <v>140</v>
      </c>
      <c r="C51" s="37">
        <f>'A-5A-B Comp Ver-Disp by State'!AA51</f>
        <v>92</v>
      </c>
      <c r="D51" s="38">
        <f>'A-5A-B Comp Ver-Disp by State'!AB51</f>
        <v>0.65714285714285714</v>
      </c>
      <c r="E51" s="37">
        <f>'A-5A-B Comp Ver-Disp by State'!AC51</f>
        <v>0</v>
      </c>
      <c r="F51" s="37">
        <f>'A-5A-B Comp Ver-Disp by State'!AD51</f>
        <v>5</v>
      </c>
      <c r="G51" s="37">
        <f>'A-5A-B Comp Ver-Disp by State'!AE51</f>
        <v>12</v>
      </c>
      <c r="H51" s="37">
        <f>'A-5A-B Comp Ver-Disp by State'!AF51</f>
        <v>32</v>
      </c>
      <c r="I51" s="39">
        <f>'A-5A-B Comp Ver-Disp by State'!AG51</f>
        <v>0</v>
      </c>
      <c r="J51" s="39">
        <f>'A-5A-B Comp Ver-Disp by State'!AH51</f>
        <v>1</v>
      </c>
      <c r="K51" s="37">
        <f>'A-5A-B Comp Ver-Disp by State'!AI51</f>
        <v>11</v>
      </c>
      <c r="L51" s="37">
        <f>'A-5A-B Comp Ver-Disp by State'!AJ51</f>
        <v>18</v>
      </c>
      <c r="M51" s="37">
        <f>'A-5A-B Comp Ver-Disp by State'!AK51</f>
        <v>61</v>
      </c>
    </row>
    <row r="52" spans="1:13" x14ac:dyDescent="0.2">
      <c r="A52" s="35" t="s">
        <v>43</v>
      </c>
      <c r="B52" s="36">
        <f>'A-5A-B Comp Ver-Disp by State'!Z52</f>
        <v>2964</v>
      </c>
      <c r="C52" s="37">
        <f>'A-5A-B Comp Ver-Disp by State'!AA52</f>
        <v>1567</v>
      </c>
      <c r="D52" s="38">
        <f>'A-5A-B Comp Ver-Disp by State'!AB52</f>
        <v>0.52867746288798922</v>
      </c>
      <c r="E52" s="37">
        <f>'A-5A-B Comp Ver-Disp by State'!AC52</f>
        <v>75</v>
      </c>
      <c r="F52" s="37">
        <f>'A-5A-B Comp Ver-Disp by State'!AD52</f>
        <v>34</v>
      </c>
      <c r="G52" s="37">
        <f>'A-5A-B Comp Ver-Disp by State'!AE52</f>
        <v>45</v>
      </c>
      <c r="H52" s="37">
        <f>'A-5A-B Comp Ver-Disp by State'!AF52</f>
        <v>487</v>
      </c>
      <c r="I52" s="39">
        <f>'A-5A-B Comp Ver-Disp by State'!AG52</f>
        <v>0</v>
      </c>
      <c r="J52" s="39">
        <f>'A-5A-B Comp Ver-Disp by State'!AH52</f>
        <v>0</v>
      </c>
      <c r="K52" s="37">
        <f>'A-5A-B Comp Ver-Disp by State'!AI52</f>
        <v>106</v>
      </c>
      <c r="L52" s="37">
        <f>'A-5A-B Comp Ver-Disp by State'!AJ52</f>
        <v>63</v>
      </c>
      <c r="M52" s="37">
        <f>'A-5A-B Comp Ver-Disp by State'!AK52</f>
        <v>2154</v>
      </c>
    </row>
    <row r="53" spans="1:13" x14ac:dyDescent="0.2">
      <c r="A53" s="35" t="s">
        <v>44</v>
      </c>
      <c r="B53" s="36">
        <f>'A-5A-B Comp Ver-Disp by State'!Z53</f>
        <v>150</v>
      </c>
      <c r="C53" s="37">
        <f>'A-5A-B Comp Ver-Disp by State'!AA53</f>
        <v>128</v>
      </c>
      <c r="D53" s="38">
        <f>'A-5A-B Comp Ver-Disp by State'!AB53</f>
        <v>0.85333333333333339</v>
      </c>
      <c r="E53" s="37">
        <f>'A-5A-B Comp Ver-Disp by State'!AC53</f>
        <v>0</v>
      </c>
      <c r="F53" s="37">
        <f>'A-5A-B Comp Ver-Disp by State'!AD53</f>
        <v>9</v>
      </c>
      <c r="G53" s="37">
        <f>'A-5A-B Comp Ver-Disp by State'!AE53</f>
        <v>6</v>
      </c>
      <c r="H53" s="37">
        <f>'A-5A-B Comp Ver-Disp by State'!AF53</f>
        <v>19</v>
      </c>
      <c r="I53" s="39">
        <f>'A-5A-B Comp Ver-Disp by State'!AG53</f>
        <v>0</v>
      </c>
      <c r="J53" s="39">
        <f>'A-5A-B Comp Ver-Disp by State'!AH53</f>
        <v>3</v>
      </c>
      <c r="K53" s="37">
        <f>'A-5A-B Comp Ver-Disp by State'!AI53</f>
        <v>24</v>
      </c>
      <c r="L53" s="37">
        <f>'A-5A-B Comp Ver-Disp by State'!AJ53</f>
        <v>22</v>
      </c>
      <c r="M53" s="37">
        <f>'A-5A-B Comp Ver-Disp by State'!AK53</f>
        <v>67</v>
      </c>
    </row>
    <row r="54" spans="1:13" x14ac:dyDescent="0.2">
      <c r="A54" s="35" t="s">
        <v>45</v>
      </c>
      <c r="B54" s="36">
        <f>'A-5A-B Comp Ver-Disp by State'!Z54</f>
        <v>201</v>
      </c>
      <c r="C54" s="37">
        <f>'A-5A-B Comp Ver-Disp by State'!AA54</f>
        <v>144</v>
      </c>
      <c r="D54" s="38">
        <f>'A-5A-B Comp Ver-Disp by State'!AB54</f>
        <v>0.71641791044776115</v>
      </c>
      <c r="E54" s="37">
        <f>'A-5A-B Comp Ver-Disp by State'!AC54</f>
        <v>0</v>
      </c>
      <c r="F54" s="37">
        <f>'A-5A-B Comp Ver-Disp by State'!AD54</f>
        <v>9</v>
      </c>
      <c r="G54" s="37">
        <f>'A-5A-B Comp Ver-Disp by State'!AE54</f>
        <v>13</v>
      </c>
      <c r="H54" s="37">
        <f>'A-5A-B Comp Ver-Disp by State'!AF54</f>
        <v>54</v>
      </c>
      <c r="I54" s="39">
        <f>'A-5A-B Comp Ver-Disp by State'!AG54</f>
        <v>1</v>
      </c>
      <c r="J54" s="39">
        <f>'A-5A-B Comp Ver-Disp by State'!AH54</f>
        <v>4</v>
      </c>
      <c r="K54" s="37">
        <f>'A-5A-B Comp Ver-Disp by State'!AI54</f>
        <v>10</v>
      </c>
      <c r="L54" s="37">
        <f>'A-5A-B Comp Ver-Disp by State'!AJ54</f>
        <v>32</v>
      </c>
      <c r="M54" s="37">
        <f>'A-5A-B Comp Ver-Disp by State'!AK54</f>
        <v>78</v>
      </c>
    </row>
    <row r="55" spans="1:13" ht="13.5" thickBot="1" x14ac:dyDescent="0.25">
      <c r="A55" s="50" t="s">
        <v>46</v>
      </c>
      <c r="B55" s="44">
        <f>'A-5A-B Comp Ver-Disp by State'!Z55</f>
        <v>1073</v>
      </c>
      <c r="C55" s="45">
        <f>'A-5A-B Comp Ver-Disp by State'!AA55</f>
        <v>974</v>
      </c>
      <c r="D55" s="46">
        <f>'A-5A-B Comp Ver-Disp by State'!AB55</f>
        <v>0.90773532152842495</v>
      </c>
      <c r="E55" s="45">
        <f>'A-5A-B Comp Ver-Disp by State'!AC55</f>
        <v>1</v>
      </c>
      <c r="F55" s="45">
        <f>'A-5A-B Comp Ver-Disp by State'!AD55</f>
        <v>76</v>
      </c>
      <c r="G55" s="45">
        <f>'A-5A-B Comp Ver-Disp by State'!AE55</f>
        <v>14</v>
      </c>
      <c r="H55" s="45">
        <f>'A-5A-B Comp Ver-Disp by State'!AF55</f>
        <v>93</v>
      </c>
      <c r="I55" s="47">
        <f>'A-5A-B Comp Ver-Disp by State'!AG55</f>
        <v>1</v>
      </c>
      <c r="J55" s="47">
        <f>'A-5A-B Comp Ver-Disp by State'!AH55</f>
        <v>12</v>
      </c>
      <c r="K55" s="45">
        <f>'A-5A-B Comp Ver-Disp by State'!AI55</f>
        <v>91</v>
      </c>
      <c r="L55" s="45">
        <f>'A-5A-B Comp Ver-Disp by State'!AJ55</f>
        <v>213</v>
      </c>
      <c r="M55" s="45">
        <f>'A-5A-B Comp Ver-Disp by State'!AK55</f>
        <v>572</v>
      </c>
    </row>
    <row r="56" spans="1:13" ht="13.5" thickTop="1" x14ac:dyDescent="0.2">
      <c r="A56" s="35" t="s">
        <v>47</v>
      </c>
      <c r="B56" s="36">
        <f>'A-5A-B Comp Ver-Disp by State'!Z56</f>
        <v>357</v>
      </c>
      <c r="C56" s="37">
        <f>'A-5A-B Comp Ver-Disp by State'!AA56</f>
        <v>196</v>
      </c>
      <c r="D56" s="38">
        <f>'A-5A-B Comp Ver-Disp by State'!AB56</f>
        <v>0.5490196078431373</v>
      </c>
      <c r="E56" s="37">
        <f>'A-5A-B Comp Ver-Disp by State'!AC56</f>
        <v>0</v>
      </c>
      <c r="F56" s="37">
        <f>'A-5A-B Comp Ver-Disp by State'!AD56</f>
        <v>21</v>
      </c>
      <c r="G56" s="37">
        <f>'A-5A-B Comp Ver-Disp by State'!AE56</f>
        <v>36</v>
      </c>
      <c r="H56" s="37">
        <f>'A-5A-B Comp Ver-Disp by State'!AF56</f>
        <v>28</v>
      </c>
      <c r="I56" s="39">
        <f>'A-5A-B Comp Ver-Disp by State'!AG56</f>
        <v>0</v>
      </c>
      <c r="J56" s="39">
        <f>'A-5A-B Comp Ver-Disp by State'!AH56</f>
        <v>6</v>
      </c>
      <c r="K56" s="37">
        <f>'A-5A-B Comp Ver-Disp by State'!AI56</f>
        <v>113</v>
      </c>
      <c r="L56" s="37">
        <f>'A-5A-B Comp Ver-Disp by State'!AJ56</f>
        <v>56</v>
      </c>
      <c r="M56" s="37">
        <f>'A-5A-B Comp Ver-Disp by State'!AK56</f>
        <v>97</v>
      </c>
    </row>
    <row r="57" spans="1:13" x14ac:dyDescent="0.2">
      <c r="A57" s="42" t="s">
        <v>48</v>
      </c>
      <c r="B57" s="36">
        <f>'A-5A-B Comp Ver-Disp by State'!Z57</f>
        <v>498</v>
      </c>
      <c r="C57" s="37">
        <f>'A-5A-B Comp Ver-Disp by State'!AA57</f>
        <v>334</v>
      </c>
      <c r="D57" s="38">
        <f>'A-5A-B Comp Ver-Disp by State'!AB57</f>
        <v>0.67068273092369479</v>
      </c>
      <c r="E57" s="37">
        <f>'A-5A-B Comp Ver-Disp by State'!AC57</f>
        <v>1</v>
      </c>
      <c r="F57" s="37">
        <f>'A-5A-B Comp Ver-Disp by State'!AD57</f>
        <v>29</v>
      </c>
      <c r="G57" s="37">
        <f>'A-5A-B Comp Ver-Disp by State'!AE57</f>
        <v>20</v>
      </c>
      <c r="H57" s="37">
        <f>'A-5A-B Comp Ver-Disp by State'!AF57</f>
        <v>21</v>
      </c>
      <c r="I57" s="39">
        <f>'A-5A-B Comp Ver-Disp by State'!AG57</f>
        <v>3</v>
      </c>
      <c r="J57" s="39">
        <f>'A-5A-B Comp Ver-Disp by State'!AH57</f>
        <v>7</v>
      </c>
      <c r="K57" s="37">
        <f>'A-5A-B Comp Ver-Disp by State'!AI57</f>
        <v>14</v>
      </c>
      <c r="L57" s="37">
        <f>'A-5A-B Comp Ver-Disp by State'!AJ57</f>
        <v>96</v>
      </c>
      <c r="M57" s="37">
        <f>'A-5A-B Comp Ver-Disp by State'!AK57</f>
        <v>307</v>
      </c>
    </row>
    <row r="58" spans="1:13" x14ac:dyDescent="0.2">
      <c r="A58" s="42" t="s">
        <v>49</v>
      </c>
      <c r="B58" s="36">
        <f>'A-5A-B Comp Ver-Disp by State'!Z58</f>
        <v>136</v>
      </c>
      <c r="C58" s="37">
        <f>'A-5A-B Comp Ver-Disp by State'!AA58</f>
        <v>117</v>
      </c>
      <c r="D58" s="38">
        <f>'A-5A-B Comp Ver-Disp by State'!AB58</f>
        <v>0.86029411764705888</v>
      </c>
      <c r="E58" s="37">
        <f>'A-5A-B Comp Ver-Disp by State'!AC58</f>
        <v>0</v>
      </c>
      <c r="F58" s="37">
        <f>'A-5A-B Comp Ver-Disp by State'!AD58</f>
        <v>2</v>
      </c>
      <c r="G58" s="37">
        <f>'A-5A-B Comp Ver-Disp by State'!AE58</f>
        <v>7</v>
      </c>
      <c r="H58" s="37">
        <f>'A-5A-B Comp Ver-Disp by State'!AF58</f>
        <v>8</v>
      </c>
      <c r="I58" s="39">
        <f>'A-5A-B Comp Ver-Disp by State'!AG58</f>
        <v>0</v>
      </c>
      <c r="J58" s="39">
        <f>'A-5A-B Comp Ver-Disp by State'!AH58</f>
        <v>8</v>
      </c>
      <c r="K58" s="37">
        <f>'A-5A-B Comp Ver-Disp by State'!AI58</f>
        <v>6</v>
      </c>
      <c r="L58" s="37">
        <f>'A-5A-B Comp Ver-Disp by State'!AJ58</f>
        <v>15</v>
      </c>
      <c r="M58" s="37">
        <f>'A-5A-B Comp Ver-Disp by State'!AK58</f>
        <v>90</v>
      </c>
    </row>
    <row r="59" spans="1:13" x14ac:dyDescent="0.2">
      <c r="A59" s="42" t="s">
        <v>50</v>
      </c>
      <c r="B59" s="36">
        <f>'A-5A-B Comp Ver-Disp by State'!Z59</f>
        <v>2140</v>
      </c>
      <c r="C59" s="37">
        <f>'A-5A-B Comp Ver-Disp by State'!AA59</f>
        <v>1748</v>
      </c>
      <c r="D59" s="38">
        <f>'A-5A-B Comp Ver-Disp by State'!AB59</f>
        <v>0.81682242990654208</v>
      </c>
      <c r="E59" s="37">
        <f>'A-5A-B Comp Ver-Disp by State'!AC59</f>
        <v>9</v>
      </c>
      <c r="F59" s="37">
        <f>'A-5A-B Comp Ver-Disp by State'!AD59</f>
        <v>87</v>
      </c>
      <c r="G59" s="37">
        <f>'A-5A-B Comp Ver-Disp by State'!AE59</f>
        <v>93</v>
      </c>
      <c r="H59" s="37">
        <f>'A-5A-B Comp Ver-Disp by State'!AF59</f>
        <v>87</v>
      </c>
      <c r="I59" s="39">
        <f>'A-5A-B Comp Ver-Disp by State'!AG59</f>
        <v>5</v>
      </c>
      <c r="J59" s="39">
        <f>'A-5A-B Comp Ver-Disp by State'!AH59</f>
        <v>65</v>
      </c>
      <c r="K59" s="37">
        <f>'A-5A-B Comp Ver-Disp by State'!AI59</f>
        <v>221</v>
      </c>
      <c r="L59" s="37">
        <f>'A-5A-B Comp Ver-Disp by State'!AJ59</f>
        <v>400</v>
      </c>
      <c r="M59" s="37">
        <f>'A-5A-B Comp Ver-Disp by State'!AK59</f>
        <v>1173</v>
      </c>
    </row>
    <row r="60" spans="1:13" ht="13.5" thickBot="1" x14ac:dyDescent="0.25">
      <c r="A60" s="53" t="s">
        <v>51</v>
      </c>
      <c r="B60" s="44">
        <f>'A-5A-B Comp Ver-Disp by State'!Z60</f>
        <v>904</v>
      </c>
      <c r="C60" s="45">
        <f>'A-5A-B Comp Ver-Disp by State'!AA60</f>
        <v>630</v>
      </c>
      <c r="D60" s="46">
        <f>'A-5A-B Comp Ver-Disp by State'!AB60</f>
        <v>0.69690265486725667</v>
      </c>
      <c r="E60" s="45">
        <f>'A-5A-B Comp Ver-Disp by State'!AC60</f>
        <v>4</v>
      </c>
      <c r="F60" s="45">
        <f>'A-5A-B Comp Ver-Disp by State'!AD60</f>
        <v>54</v>
      </c>
      <c r="G60" s="45">
        <f>'A-5A-B Comp Ver-Disp by State'!AE60</f>
        <v>46</v>
      </c>
      <c r="H60" s="45">
        <f>'A-5A-B Comp Ver-Disp by State'!AF60</f>
        <v>90</v>
      </c>
      <c r="I60" s="47">
        <f>'A-5A-B Comp Ver-Disp by State'!AG60</f>
        <v>10</v>
      </c>
      <c r="J60" s="47">
        <f>'A-5A-B Comp Ver-Disp by State'!AH60</f>
        <v>5</v>
      </c>
      <c r="K60" s="45">
        <f>'A-5A-B Comp Ver-Disp by State'!AI60</f>
        <v>68</v>
      </c>
      <c r="L60" s="45">
        <f>'A-5A-B Comp Ver-Disp by State'!AJ60</f>
        <v>285</v>
      </c>
      <c r="M60" s="45">
        <f>'A-5A-B Comp Ver-Disp by State'!AK60</f>
        <v>342</v>
      </c>
    </row>
    <row r="61" spans="1:13" ht="13.5" thickTop="1" x14ac:dyDescent="0.2">
      <c r="A61" s="35" t="s">
        <v>52</v>
      </c>
      <c r="B61" s="36">
        <f>'A-5A-B Comp Ver-Disp by State'!Z61</f>
        <v>118</v>
      </c>
      <c r="C61" s="37">
        <f>'A-5A-B Comp Ver-Disp by State'!AA61</f>
        <v>81</v>
      </c>
      <c r="D61" s="38">
        <f>'A-5A-B Comp Ver-Disp by State'!AB61</f>
        <v>0.68644067796610164</v>
      </c>
      <c r="E61" s="37">
        <f>'A-5A-B Comp Ver-Disp by State'!AC61</f>
        <v>0</v>
      </c>
      <c r="F61" s="37">
        <f>'A-5A-B Comp Ver-Disp by State'!AD61</f>
        <v>9</v>
      </c>
      <c r="G61" s="37">
        <f>'A-5A-B Comp Ver-Disp by State'!AE61</f>
        <v>5</v>
      </c>
      <c r="H61" s="37">
        <f>'A-5A-B Comp Ver-Disp by State'!AF61</f>
        <v>4</v>
      </c>
      <c r="I61" s="39">
        <f>'A-5A-B Comp Ver-Disp by State'!AG61</f>
        <v>0</v>
      </c>
      <c r="J61" s="39">
        <f>'A-5A-B Comp Ver-Disp by State'!AH61</f>
        <v>4</v>
      </c>
      <c r="K61" s="37">
        <f>'A-5A-B Comp Ver-Disp by State'!AI61</f>
        <v>22</v>
      </c>
      <c r="L61" s="37">
        <f>'A-5A-B Comp Ver-Disp by State'!AJ61</f>
        <v>14</v>
      </c>
      <c r="M61" s="37">
        <f>'A-5A-B Comp Ver-Disp by State'!AK61</f>
        <v>60</v>
      </c>
    </row>
    <row r="62" spans="1:13" x14ac:dyDescent="0.2">
      <c r="A62" s="35" t="s">
        <v>53</v>
      </c>
      <c r="B62" s="36">
        <f>'A-5A-B Comp Ver-Disp by State'!Z62</f>
        <v>261</v>
      </c>
      <c r="C62" s="37">
        <f>'A-5A-B Comp Ver-Disp by State'!AA62</f>
        <v>258</v>
      </c>
      <c r="D62" s="38">
        <f>'A-5A-B Comp Ver-Disp by State'!AB62</f>
        <v>0.9885057471264368</v>
      </c>
      <c r="E62" s="37">
        <f>'A-5A-B Comp Ver-Disp by State'!AC62</f>
        <v>3</v>
      </c>
      <c r="F62" s="37">
        <f>'A-5A-B Comp Ver-Disp by State'!AD62</f>
        <v>2</v>
      </c>
      <c r="G62" s="37">
        <f>'A-5A-B Comp Ver-Disp by State'!AE62</f>
        <v>7</v>
      </c>
      <c r="H62" s="37">
        <f>'A-5A-B Comp Ver-Disp by State'!AF62</f>
        <v>7</v>
      </c>
      <c r="I62" s="39">
        <f>'A-5A-B Comp Ver-Disp by State'!AG62</f>
        <v>13</v>
      </c>
      <c r="J62" s="39">
        <f>'A-5A-B Comp Ver-Disp by State'!AH62</f>
        <v>15</v>
      </c>
      <c r="K62" s="37">
        <f>'A-5A-B Comp Ver-Disp by State'!AI62</f>
        <v>9</v>
      </c>
      <c r="L62" s="37">
        <f>'A-5A-B Comp Ver-Disp by State'!AJ62</f>
        <v>11</v>
      </c>
      <c r="M62" s="37">
        <f>'A-5A-B Comp Ver-Disp by State'!AK62</f>
        <v>194</v>
      </c>
    </row>
    <row r="63" spans="1:13" ht="15.75" x14ac:dyDescent="0.25">
      <c r="B63" s="60" t="s">
        <v>81</v>
      </c>
    </row>
  </sheetData>
  <hyperlinks>
    <hyperlink ref="N3" location="ToC!A1" display="Table of Contents"/>
  </hyperlinks>
  <printOptions horizontalCentered="1"/>
  <pageMargins left="0.2" right="0.21" top="0.47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16.28515625" customWidth="1"/>
    <col min="4" max="4" width="14.5703125" customWidth="1"/>
    <col min="5" max="5" width="11.5703125" customWidth="1"/>
    <col min="6" max="6" width="13.140625" customWidth="1"/>
    <col min="7" max="8" width="12.7109375" customWidth="1"/>
    <col min="9" max="9" width="12.28515625" customWidth="1"/>
    <col min="10" max="10" width="10.5703125" customWidth="1"/>
    <col min="11" max="11" width="13.140625" customWidth="1"/>
  </cols>
  <sheetData>
    <row r="1" spans="1:12" ht="16.5" x14ac:dyDescent="0.25">
      <c r="A1" s="1"/>
      <c r="B1" s="115" t="s">
        <v>98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2" ht="15.75" x14ac:dyDescent="0.2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 x14ac:dyDescent="0.25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2" ht="66.75" customHeight="1" thickBot="1" x14ac:dyDescent="0.25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3.5" thickBot="1" x14ac:dyDescent="0.25">
      <c r="A5" s="56" t="str">
        <f>'A-5A-B Comp Ver-Disp by State'!A5</f>
        <v>Total 2012</v>
      </c>
      <c r="B5" s="28">
        <f>'A-5A-B Comp Ver-Disp by State'!BR5</f>
        <v>50126</v>
      </c>
      <c r="C5" s="31">
        <f>'A-5A-B Comp Ver-Disp by State'!BS5</f>
        <v>4.2692415113912939E-3</v>
      </c>
      <c r="D5" s="31">
        <f>'A-5A-B Comp Ver-Disp by State'!BT5</f>
        <v>5.0752104696165659E-2</v>
      </c>
      <c r="E5" s="31">
        <f>'A-5A-B Comp Ver-Disp by State'!BU5</f>
        <v>5.031321070901329E-2</v>
      </c>
      <c r="F5" s="31">
        <f>'A-5A-B Comp Ver-Disp by State'!BV5</f>
        <v>8.0576946095838486E-2</v>
      </c>
      <c r="G5" s="31">
        <f>'A-5A-B Comp Ver-Disp by State'!BW5</f>
        <v>5.8652196464908431E-3</v>
      </c>
      <c r="H5" s="31">
        <f>'A-5A-B Comp Ver-Disp by State'!BX5</f>
        <v>1.2787774807485138E-2</v>
      </c>
      <c r="I5" s="31">
        <f>'A-5A-B Comp Ver-Disp by State'!BY5</f>
        <v>0.12297011530942026</v>
      </c>
      <c r="J5" s="31">
        <f>'A-5A-B Comp Ver-Disp by State'!BZ5</f>
        <v>0.13637633164425647</v>
      </c>
      <c r="K5" s="31">
        <f>'A-5A-B Comp Ver-Disp by State'!CA5</f>
        <v>0.53608905557993858</v>
      </c>
    </row>
    <row r="6" spans="1:12" ht="13.5" thickBot="1" x14ac:dyDescent="0.25">
      <c r="A6" s="3">
        <f>'A-5A-B Comp Ver-Disp by State'!A6</f>
        <v>2011</v>
      </c>
      <c r="B6" s="28">
        <f>'A-5A-B Comp Ver-Disp by State'!BR6</f>
        <v>51972</v>
      </c>
      <c r="C6" s="31">
        <f>'A-5A-B Comp Ver-Disp by State'!BS6</f>
        <v>2.2319710613407221E-3</v>
      </c>
      <c r="D6" s="31">
        <f>'A-5A-B Comp Ver-Disp by State'!BT6</f>
        <v>5.3817440160086202E-2</v>
      </c>
      <c r="E6" s="31">
        <f>'A-5A-B Comp Ver-Disp by State'!BU6</f>
        <v>4.4889555914723316E-2</v>
      </c>
      <c r="F6" s="31">
        <f>'A-5A-B Comp Ver-Disp by State'!BV6</f>
        <v>7.2481336104056035E-2</v>
      </c>
      <c r="G6" s="31">
        <f>'A-5A-B Comp Ver-Disp by State'!BW6</f>
        <v>4.6371122912337416E-3</v>
      </c>
      <c r="H6" s="31">
        <f>'A-5A-B Comp Ver-Disp by State'!BX6</f>
        <v>3.2940814284614796E-2</v>
      </c>
      <c r="I6" s="31">
        <f>'A-5A-B Comp Ver-Disp by State'!BY6</f>
        <v>0.12154621719387362</v>
      </c>
      <c r="J6" s="31">
        <f>'A-5A-B Comp Ver-Disp by State'!BZ6</f>
        <v>0.13636188717001463</v>
      </c>
      <c r="K6" s="31">
        <f>'A-5A-B Comp Ver-Disp by State'!CA6</f>
        <v>0.5310936658200569</v>
      </c>
    </row>
    <row r="7" spans="1:12" ht="13.5" thickBot="1" x14ac:dyDescent="0.25">
      <c r="A7" s="3">
        <f>'A-5A-B Comp Ver-Disp by State'!A7</f>
        <v>2010</v>
      </c>
      <c r="B7" s="28">
        <f>'A-5A-B Comp Ver-Disp by State'!BR7</f>
        <v>51163</v>
      </c>
      <c r="C7" s="31">
        <f>'A-5A-B Comp Ver-Disp by State'!BS7</f>
        <v>3.0295330610011139E-3</v>
      </c>
      <c r="D7" s="31">
        <f>'A-5A-B Comp Ver-Disp by State'!BT7</f>
        <v>6.0590661220022282E-2</v>
      </c>
      <c r="E7" s="31">
        <f>'A-5A-B Comp Ver-Disp by State'!BU7</f>
        <v>4.5912084905107203E-2</v>
      </c>
      <c r="F7" s="31">
        <f>'A-5A-B Comp Ver-Disp by State'!BV7</f>
        <v>9.3817798018099016E-2</v>
      </c>
      <c r="G7" s="31">
        <f>'A-5A-B Comp Ver-Disp by State'!BW7</f>
        <v>9.9876864140101239E-3</v>
      </c>
      <c r="H7" s="31">
        <f>'A-5A-B Comp Ver-Disp by State'!BX7</f>
        <v>1.5792662666380002E-2</v>
      </c>
      <c r="I7" s="31">
        <f>'A-5A-B Comp Ver-Disp by State'!BY7</f>
        <v>0.10656138224889081</v>
      </c>
      <c r="J7" s="31">
        <f>'A-5A-B Comp Ver-Disp by State'!BZ7</f>
        <v>0.14831030236694487</v>
      </c>
      <c r="K7" s="31">
        <f>'A-5A-B Comp Ver-Disp by State'!CA7</f>
        <v>0.51599788909954458</v>
      </c>
    </row>
    <row r="8" spans="1:12" ht="13.5" thickBot="1" x14ac:dyDescent="0.25">
      <c r="A8" s="3">
        <f>'A-5A-B Comp Ver-Disp by State'!A8</f>
        <v>2009</v>
      </c>
      <c r="B8" s="28">
        <f>'A-5A-B Comp Ver-Disp by State'!BR8</f>
        <v>55029</v>
      </c>
      <c r="C8" s="31">
        <f>'A-5A-B Comp Ver-Disp by State'!BS8</f>
        <v>2.9257300695996655E-3</v>
      </c>
      <c r="D8" s="31">
        <f>'A-5A-B Comp Ver-Disp by State'!BT8</f>
        <v>6.467498955096404E-2</v>
      </c>
      <c r="E8" s="31">
        <f>'A-5A-B Comp Ver-Disp by State'!BU8</f>
        <v>3.9524614294281196E-2</v>
      </c>
      <c r="F8" s="31">
        <f>'A-5A-B Comp Ver-Disp by State'!BV8</f>
        <v>6.9708699049592038E-2</v>
      </c>
      <c r="G8" s="31">
        <f>'A-5A-B Comp Ver-Disp by State'!BW8</f>
        <v>7.8504061494848176E-3</v>
      </c>
      <c r="H8" s="31">
        <f>'A-5A-B Comp Ver-Disp by State'!BX8</f>
        <v>1.257518762834142E-2</v>
      </c>
      <c r="I8" s="31">
        <f>'A-5A-B Comp Ver-Disp by State'!BY8</f>
        <v>9.9602028021588615E-2</v>
      </c>
      <c r="J8" s="31">
        <f>'A-5A-B Comp Ver-Disp by State'!BZ8</f>
        <v>0.15857093532501046</v>
      </c>
      <c r="K8" s="31">
        <f>'A-5A-B Comp Ver-Disp by State'!CA8</f>
        <v>0.54456740991113772</v>
      </c>
    </row>
    <row r="9" spans="1:12" ht="13.5" thickBot="1" x14ac:dyDescent="0.25">
      <c r="A9" s="3">
        <f>'A-5A-B Comp Ver-Disp by State'!A9</f>
        <v>2008</v>
      </c>
      <c r="B9" s="28">
        <f>'A-5A-B Comp Ver-Disp by State'!BR9</f>
        <v>60172</v>
      </c>
      <c r="C9" s="31">
        <f>'A-5A-B Comp Ver-Disp by State'!BS9</f>
        <v>3.3071860666090539E-3</v>
      </c>
      <c r="D9" s="31">
        <f>'A-5A-B Comp Ver-Disp by State'!BT9</f>
        <v>6.1274346872299407E-2</v>
      </c>
      <c r="E9" s="31">
        <f>'A-5A-B Comp Ver-Disp by State'!BU9</f>
        <v>3.3753240709964764E-2</v>
      </c>
      <c r="F9" s="31">
        <f>'A-5A-B Comp Ver-Disp by State'!BV9</f>
        <v>7.4719138469720142E-2</v>
      </c>
      <c r="G9" s="31">
        <f>'A-5A-B Comp Ver-Disp by State'!BW9</f>
        <v>9.8052250216047326E-3</v>
      </c>
      <c r="H9" s="31">
        <f>'A-5A-B Comp Ver-Disp by State'!BX9</f>
        <v>9.5891776906202215E-3</v>
      </c>
      <c r="I9" s="31">
        <f>'A-5A-B Comp Ver-Disp by State'!BY9</f>
        <v>0.10200757827560991</v>
      </c>
      <c r="J9" s="31">
        <f>'A-5A-B Comp Ver-Disp by State'!BZ9</f>
        <v>0.15508874559595826</v>
      </c>
      <c r="K9" s="31">
        <f>'A-5A-B Comp Ver-Disp by State'!CA9</f>
        <v>0.55045536129761352</v>
      </c>
    </row>
    <row r="10" spans="1:12" ht="13.5" thickBot="1" x14ac:dyDescent="0.25">
      <c r="A10" s="3">
        <f>'A-5A-B Comp Ver-Disp by State'!A10</f>
        <v>2007</v>
      </c>
      <c r="B10" s="28">
        <f>'A-5A-B Comp Ver-Disp by State'!BR10</f>
        <v>60812</v>
      </c>
      <c r="C10" s="31">
        <f>'A-5A-B Comp Ver-Disp by State'!BS10</f>
        <v>2.9270538709465239E-3</v>
      </c>
      <c r="D10" s="31">
        <f>'A-5A-B Comp Ver-Disp by State'!BT10</f>
        <v>5.4939814510294019E-2</v>
      </c>
      <c r="E10" s="31">
        <f>'A-5A-B Comp Ver-Disp by State'!BU10</f>
        <v>3.1868710123002041E-2</v>
      </c>
      <c r="F10" s="31">
        <f>'A-5A-B Comp Ver-Disp by State'!BV10</f>
        <v>6.8506215878445048E-2</v>
      </c>
      <c r="G10" s="31">
        <f>'A-5A-B Comp Ver-Disp by State'!BW10</f>
        <v>4.6536867723475633E-3</v>
      </c>
      <c r="H10" s="31">
        <f>'A-5A-B Comp Ver-Disp by State'!BX10</f>
        <v>1.059001512859304E-2</v>
      </c>
      <c r="I10" s="31">
        <f>'A-5A-B Comp Ver-Disp by State'!BY10</f>
        <v>0.10639347497204499</v>
      </c>
      <c r="J10" s="31">
        <f>'A-5A-B Comp Ver-Disp by State'!BZ10</f>
        <v>0.16412879037032166</v>
      </c>
      <c r="K10" s="31">
        <f>'A-5A-B Comp Ver-Disp by State'!CA10</f>
        <v>0.55599223837400513</v>
      </c>
    </row>
    <row r="11" spans="1:12" x14ac:dyDescent="0.2">
      <c r="A11" s="35" t="s">
        <v>3</v>
      </c>
      <c r="B11" s="37">
        <f>'A-5A-B Comp Ver-Disp by State'!BR11</f>
        <v>1102</v>
      </c>
      <c r="C11" s="41">
        <f>'A-5A-B Comp Ver-Disp by State'!BS11</f>
        <v>3.629764065335753E-3</v>
      </c>
      <c r="D11" s="41">
        <f>'A-5A-B Comp Ver-Disp by State'!BT11</f>
        <v>1.0889292196007259E-2</v>
      </c>
      <c r="E11" s="41">
        <f>'A-5A-B Comp Ver-Disp by State'!BU11</f>
        <v>9.0744101633393835E-3</v>
      </c>
      <c r="F11" s="41">
        <f>'A-5A-B Comp Ver-Disp by State'!BV11</f>
        <v>1.6333938294010888E-2</v>
      </c>
      <c r="G11" s="41">
        <f>'A-5A-B Comp Ver-Disp by State'!BW11</f>
        <v>0</v>
      </c>
      <c r="H11" s="41">
        <f>'A-5A-B Comp Ver-Disp by State'!BX11</f>
        <v>2.0871143375680582E-2</v>
      </c>
      <c r="I11" s="41">
        <f>'A-5A-B Comp Ver-Disp by State'!BY11</f>
        <v>1.7241379310344827E-2</v>
      </c>
      <c r="J11" s="41">
        <f>'A-5A-B Comp Ver-Disp by State'!BZ11</f>
        <v>9.8003629764065334E-2</v>
      </c>
      <c r="K11" s="41">
        <f>'A-5A-B Comp Ver-Disp by State'!CA11</f>
        <v>0.82395644283121594</v>
      </c>
    </row>
    <row r="12" spans="1:12" x14ac:dyDescent="0.2">
      <c r="A12" s="35" t="s">
        <v>4</v>
      </c>
      <c r="B12" s="37">
        <f>'A-5A-B Comp Ver-Disp by State'!BR12</f>
        <v>134</v>
      </c>
      <c r="C12" s="41">
        <f>'A-5A-B Comp Ver-Disp by State'!BS12</f>
        <v>1.4925373134328358E-2</v>
      </c>
      <c r="D12" s="41">
        <f>'A-5A-B Comp Ver-Disp by State'!BT12</f>
        <v>5.2238805970149252E-2</v>
      </c>
      <c r="E12" s="41">
        <f>'A-5A-B Comp Ver-Disp by State'!BU12</f>
        <v>2.9850746268656716E-2</v>
      </c>
      <c r="F12" s="41">
        <f>'A-5A-B Comp Ver-Disp by State'!BV12</f>
        <v>0.12686567164179105</v>
      </c>
      <c r="G12" s="41">
        <f>'A-5A-B Comp Ver-Disp by State'!BW12</f>
        <v>1.4925373134328358E-2</v>
      </c>
      <c r="H12" s="41">
        <f>'A-5A-B Comp Ver-Disp by State'!BX12</f>
        <v>0</v>
      </c>
      <c r="I12" s="41">
        <f>'A-5A-B Comp Ver-Disp by State'!BY12</f>
        <v>0.1044776119402985</v>
      </c>
      <c r="J12" s="41">
        <f>'A-5A-B Comp Ver-Disp by State'!BZ12</f>
        <v>0.15671641791044777</v>
      </c>
      <c r="K12" s="41">
        <f>'A-5A-B Comp Ver-Disp by State'!CA12</f>
        <v>0.5</v>
      </c>
    </row>
    <row r="13" spans="1:12" x14ac:dyDescent="0.2">
      <c r="A13" s="35" t="s">
        <v>5</v>
      </c>
      <c r="B13" s="37">
        <f>'A-5A-B Comp Ver-Disp by State'!BR13</f>
        <v>232</v>
      </c>
      <c r="C13" s="41">
        <f>'A-5A-B Comp Ver-Disp by State'!BS13</f>
        <v>0</v>
      </c>
      <c r="D13" s="41">
        <f>'A-5A-B Comp Ver-Disp by State'!BT13</f>
        <v>4.3103448275862068E-3</v>
      </c>
      <c r="E13" s="41">
        <f>'A-5A-B Comp Ver-Disp by State'!BU13</f>
        <v>0</v>
      </c>
      <c r="F13" s="41">
        <f>'A-5A-B Comp Ver-Disp by State'!BV13</f>
        <v>0.125</v>
      </c>
      <c r="G13" s="41">
        <f>'A-5A-B Comp Ver-Disp by State'!BW13</f>
        <v>0</v>
      </c>
      <c r="H13" s="41">
        <f>'A-5A-B Comp Ver-Disp by State'!BX13</f>
        <v>2.5862068965517241E-2</v>
      </c>
      <c r="I13" s="41">
        <f>'A-5A-B Comp Ver-Disp by State'!BY13</f>
        <v>4.3103448275862068E-3</v>
      </c>
      <c r="J13" s="41">
        <f>'A-5A-B Comp Ver-Disp by State'!BZ13</f>
        <v>0.42672413793103448</v>
      </c>
      <c r="K13" s="41">
        <f>'A-5A-B Comp Ver-Disp by State'!CA13</f>
        <v>0.41379310344827586</v>
      </c>
    </row>
    <row r="14" spans="1:12" x14ac:dyDescent="0.2">
      <c r="A14" s="42" t="s">
        <v>6</v>
      </c>
      <c r="B14" s="37">
        <f>'A-5A-B Comp Ver-Disp by State'!BR14</f>
        <v>1484</v>
      </c>
      <c r="C14" s="41">
        <f>'A-5A-B Comp Ver-Disp by State'!BS14</f>
        <v>1.3477088948787063E-3</v>
      </c>
      <c r="D14" s="41">
        <f>'A-5A-B Comp Ver-Disp by State'!BT14</f>
        <v>7.4123989218328842E-2</v>
      </c>
      <c r="E14" s="41">
        <f>'A-5A-B Comp Ver-Disp by State'!BU14</f>
        <v>4.2452830188679243E-2</v>
      </c>
      <c r="F14" s="41">
        <f>'A-5A-B Comp Ver-Disp by State'!BV14</f>
        <v>0.14285714285714285</v>
      </c>
      <c r="G14" s="41">
        <f>'A-5A-B Comp Ver-Disp by State'!BW14</f>
        <v>4.716981132075472E-2</v>
      </c>
      <c r="H14" s="41">
        <f>'A-5A-B Comp Ver-Disp by State'!BX14</f>
        <v>9.433962264150943E-3</v>
      </c>
      <c r="I14" s="41">
        <f>'A-5A-B Comp Ver-Disp by State'!BY14</f>
        <v>7.3450134770889491E-2</v>
      </c>
      <c r="J14" s="41">
        <f>'A-5A-B Comp Ver-Disp by State'!BZ14</f>
        <v>0.14083557951482481</v>
      </c>
      <c r="K14" s="41">
        <f>'A-5A-B Comp Ver-Disp by State'!CA14</f>
        <v>0.46832884097035038</v>
      </c>
    </row>
    <row r="15" spans="1:12" ht="13.5" thickBot="1" x14ac:dyDescent="0.25">
      <c r="A15" s="43" t="s">
        <v>7</v>
      </c>
      <c r="B15" s="45">
        <f>'A-5A-B Comp Ver-Disp by State'!BR15</f>
        <v>11673</v>
      </c>
      <c r="C15" s="49">
        <f>'A-5A-B Comp Ver-Disp by State'!BS15</f>
        <v>1.2850167052171678E-3</v>
      </c>
      <c r="D15" s="49">
        <f>'A-5A-B Comp Ver-Disp by State'!BT15</f>
        <v>4.5146920243296494E-2</v>
      </c>
      <c r="E15" s="49">
        <f>'A-5A-B Comp Ver-Disp by State'!BU15</f>
        <v>3.8207830035123791E-2</v>
      </c>
      <c r="F15" s="49">
        <f>'A-5A-B Comp Ver-Disp by State'!BV15</f>
        <v>6.6906536451640533E-2</v>
      </c>
      <c r="G15" s="49">
        <f>'A-5A-B Comp Ver-Disp by State'!BW15</f>
        <v>1.0280133641737343E-3</v>
      </c>
      <c r="H15" s="49">
        <f>'A-5A-B Comp Ver-Disp by State'!BX15</f>
        <v>9.1664524972157966E-3</v>
      </c>
      <c r="I15" s="49">
        <f>'A-5A-B Comp Ver-Disp by State'!BY15</f>
        <v>0.17030754733144865</v>
      </c>
      <c r="J15" s="49">
        <f>'A-5A-B Comp Ver-Disp by State'!BZ15</f>
        <v>0.16122676261458066</v>
      </c>
      <c r="K15" s="49">
        <f>'A-5A-B Comp Ver-Disp by State'!CA15</f>
        <v>0.50672492075730313</v>
      </c>
    </row>
    <row r="16" spans="1:12" ht="13.5" thickTop="1" x14ac:dyDescent="0.2">
      <c r="A16" s="35" t="s">
        <v>8</v>
      </c>
      <c r="B16" s="37">
        <f>'A-5A-B Comp Ver-Disp by State'!BR16</f>
        <v>1551</v>
      </c>
      <c r="C16" s="41">
        <f>'A-5A-B Comp Ver-Disp by State'!BS16</f>
        <v>0</v>
      </c>
      <c r="D16" s="41">
        <f>'A-5A-B Comp Ver-Disp by State'!BT16</f>
        <v>0.1102514506769826</v>
      </c>
      <c r="E16" s="41">
        <f>'A-5A-B Comp Ver-Disp by State'!BU16</f>
        <v>8.0593165699548677E-2</v>
      </c>
      <c r="F16" s="41">
        <f>'A-5A-B Comp Ver-Disp by State'!BV16</f>
        <v>7.6724693745970338E-2</v>
      </c>
      <c r="G16" s="41">
        <f>'A-5A-B Comp Ver-Disp by State'!BW16</f>
        <v>1.2894906511927789E-3</v>
      </c>
      <c r="H16" s="41">
        <f>'A-5A-B Comp Ver-Disp by State'!BX16</f>
        <v>1.2250161186331399E-2</v>
      </c>
      <c r="I16" s="41">
        <f>'A-5A-B Comp Ver-Disp by State'!BY16</f>
        <v>3.3526756931012251E-2</v>
      </c>
      <c r="J16" s="41">
        <f>'A-5A-B Comp Ver-Disp by State'!BZ16</f>
        <v>0.14700193423597679</v>
      </c>
      <c r="K16" s="41">
        <f>'A-5A-B Comp Ver-Disp by State'!CA16</f>
        <v>0.53836234687298512</v>
      </c>
    </row>
    <row r="17" spans="1:11" x14ac:dyDescent="0.2">
      <c r="A17" s="42" t="s">
        <v>9</v>
      </c>
      <c r="B17" s="37">
        <f>'A-5A-B Comp Ver-Disp by State'!BR17</f>
        <v>259</v>
      </c>
      <c r="C17" s="41">
        <f>'A-5A-B Comp Ver-Disp by State'!BS17</f>
        <v>0.10810810810810811</v>
      </c>
      <c r="D17" s="41">
        <f>'A-5A-B Comp Ver-Disp by State'!BT17</f>
        <v>3.4749034749034749E-2</v>
      </c>
      <c r="E17" s="41">
        <f>'A-5A-B Comp Ver-Disp by State'!BU17</f>
        <v>2.3166023166023165E-2</v>
      </c>
      <c r="F17" s="41">
        <f>'A-5A-B Comp Ver-Disp by State'!BV17</f>
        <v>2.3166023166023165E-2</v>
      </c>
      <c r="G17" s="41">
        <f>'A-5A-B Comp Ver-Disp by State'!BW17</f>
        <v>0</v>
      </c>
      <c r="H17" s="41">
        <f>'A-5A-B Comp Ver-Disp by State'!BX17</f>
        <v>0</v>
      </c>
      <c r="I17" s="41">
        <f>'A-5A-B Comp Ver-Disp by State'!BY17</f>
        <v>0.21235521235521235</v>
      </c>
      <c r="J17" s="41">
        <f>'A-5A-B Comp Ver-Disp by State'!BZ17</f>
        <v>8.8803088803088806E-2</v>
      </c>
      <c r="K17" s="41">
        <f>'A-5A-B Comp Ver-Disp by State'!CA17</f>
        <v>0.50965250965250963</v>
      </c>
    </row>
    <row r="18" spans="1:11" x14ac:dyDescent="0.2">
      <c r="A18" s="42" t="s">
        <v>10</v>
      </c>
      <c r="B18" s="37">
        <f>'A-5A-B Comp Ver-Disp by State'!BR18</f>
        <v>255</v>
      </c>
      <c r="C18" s="41">
        <f>'A-5A-B Comp Ver-Disp by State'!BS18</f>
        <v>3.9215686274509803E-3</v>
      </c>
      <c r="D18" s="41">
        <f>'A-5A-B Comp Ver-Disp by State'!BT18</f>
        <v>8.2352941176470587E-2</v>
      </c>
      <c r="E18" s="41">
        <f>'A-5A-B Comp Ver-Disp by State'!BU18</f>
        <v>0</v>
      </c>
      <c r="F18" s="41">
        <f>'A-5A-B Comp Ver-Disp by State'!BV18</f>
        <v>0.27450980392156865</v>
      </c>
      <c r="G18" s="41">
        <f>'A-5A-B Comp Ver-Disp by State'!BW18</f>
        <v>0</v>
      </c>
      <c r="H18" s="41">
        <f>'A-5A-B Comp Ver-Disp by State'!BX18</f>
        <v>0</v>
      </c>
      <c r="I18" s="41">
        <f>'A-5A-B Comp Ver-Disp by State'!BY18</f>
        <v>0</v>
      </c>
      <c r="J18" s="41">
        <f>'A-5A-B Comp Ver-Disp by State'!BZ18</f>
        <v>0.35294117647058826</v>
      </c>
      <c r="K18" s="41">
        <f>'A-5A-B Comp Ver-Disp by State'!CA18</f>
        <v>0.28627450980392155</v>
      </c>
    </row>
    <row r="19" spans="1:11" x14ac:dyDescent="0.2">
      <c r="A19" s="35" t="s">
        <v>11</v>
      </c>
      <c r="B19" s="37">
        <f>'A-5A-B Comp Ver-Disp by State'!BR19</f>
        <v>123</v>
      </c>
      <c r="C19" s="41">
        <f>'A-5A-B Comp Ver-Disp by State'!BS19</f>
        <v>0</v>
      </c>
      <c r="D19" s="41">
        <f>'A-5A-B Comp Ver-Disp by State'!BT19</f>
        <v>6.5040650406504072E-2</v>
      </c>
      <c r="E19" s="41">
        <f>'A-5A-B Comp Ver-Disp by State'!BU19</f>
        <v>0</v>
      </c>
      <c r="F19" s="41">
        <f>'A-5A-B Comp Ver-Disp by State'!BV19</f>
        <v>3.2520325203252036E-2</v>
      </c>
      <c r="G19" s="41">
        <f>'A-5A-B Comp Ver-Disp by State'!BW19</f>
        <v>0</v>
      </c>
      <c r="H19" s="41">
        <f>'A-5A-B Comp Ver-Disp by State'!BX19</f>
        <v>2.4390243902439025E-2</v>
      </c>
      <c r="I19" s="41">
        <f>'A-5A-B Comp Ver-Disp by State'!BY19</f>
        <v>5.6910569105691054E-2</v>
      </c>
      <c r="J19" s="41">
        <f>'A-5A-B Comp Ver-Disp by State'!BZ19</f>
        <v>0.1951219512195122</v>
      </c>
      <c r="K19" s="41">
        <f>'A-5A-B Comp Ver-Disp by State'!CA19</f>
        <v>0.62601626016260159</v>
      </c>
    </row>
    <row r="20" spans="1:11" ht="13.5" thickBot="1" x14ac:dyDescent="0.25">
      <c r="A20" s="50" t="s">
        <v>12</v>
      </c>
      <c r="B20" s="45">
        <f>'A-5A-B Comp Ver-Disp by State'!BR20</f>
        <v>3672</v>
      </c>
      <c r="C20" s="49">
        <f>'A-5A-B Comp Ver-Disp by State'!BS20</f>
        <v>5.4466230936819177E-4</v>
      </c>
      <c r="D20" s="49">
        <f>'A-5A-B Comp Ver-Disp by State'!BT20</f>
        <v>4.9836601307189546E-2</v>
      </c>
      <c r="E20" s="49">
        <f>'A-5A-B Comp Ver-Disp by State'!BU20</f>
        <v>0.1388888888888889</v>
      </c>
      <c r="F20" s="49">
        <f>'A-5A-B Comp Ver-Disp by State'!BV20</f>
        <v>4.7385620915032678E-2</v>
      </c>
      <c r="G20" s="49">
        <f>'A-5A-B Comp Ver-Disp by State'!BW20</f>
        <v>6.8082788671023969E-3</v>
      </c>
      <c r="H20" s="49">
        <f>'A-5A-B Comp Ver-Disp by State'!BX20</f>
        <v>4.9019607843137254E-3</v>
      </c>
      <c r="I20" s="49">
        <f>'A-5A-B Comp Ver-Disp by State'!BY20</f>
        <v>0.34667755991285404</v>
      </c>
      <c r="J20" s="49">
        <f>'A-5A-B Comp Ver-Disp by State'!BZ20</f>
        <v>9.586056644880174E-2</v>
      </c>
      <c r="K20" s="49">
        <f>'A-5A-B Comp Ver-Disp by State'!CA20</f>
        <v>0.30909586056644878</v>
      </c>
    </row>
    <row r="21" spans="1:11" ht="13.5" thickTop="1" x14ac:dyDescent="0.2">
      <c r="A21" s="35" t="s">
        <v>13</v>
      </c>
      <c r="B21" s="37">
        <f>'A-5A-B Comp Ver-Disp by State'!BR21</f>
        <v>1446</v>
      </c>
      <c r="C21" s="41">
        <f>'A-5A-B Comp Ver-Disp by State'!BS21</f>
        <v>7.6071922544951589E-3</v>
      </c>
      <c r="D21" s="41">
        <f>'A-5A-B Comp Ver-Disp by State'!BT21</f>
        <v>6.5698478561549103E-2</v>
      </c>
      <c r="E21" s="41">
        <f>'A-5A-B Comp Ver-Disp by State'!BU21</f>
        <v>0.16251728907330568</v>
      </c>
      <c r="F21" s="41">
        <f>'A-5A-B Comp Ver-Disp by State'!BV21</f>
        <v>5.5325034578146614E-3</v>
      </c>
      <c r="G21" s="41">
        <f>'A-5A-B Comp Ver-Disp by State'!BW21</f>
        <v>5.5325034578146614E-3</v>
      </c>
      <c r="H21" s="41">
        <f>'A-5A-B Comp Ver-Disp by State'!BX21</f>
        <v>6.9156293222683261E-3</v>
      </c>
      <c r="I21" s="41">
        <f>'A-5A-B Comp Ver-Disp by State'!BY21</f>
        <v>0.10235131396957123</v>
      </c>
      <c r="J21" s="41">
        <f>'A-5A-B Comp Ver-Disp by State'!BZ21</f>
        <v>8.0221300138312593E-2</v>
      </c>
      <c r="K21" s="41">
        <f>'A-5A-B Comp Ver-Disp by State'!CA21</f>
        <v>0.5636237897648686</v>
      </c>
    </row>
    <row r="22" spans="1:11" x14ac:dyDescent="0.2">
      <c r="A22" s="35" t="s">
        <v>14</v>
      </c>
      <c r="B22" s="37">
        <f>'A-5A-B Comp Ver-Disp by State'!BR22</f>
        <v>7</v>
      </c>
      <c r="C22" s="41">
        <f>'A-5A-B Comp Ver-Disp by State'!BS22</f>
        <v>0</v>
      </c>
      <c r="D22" s="41">
        <f>'A-5A-B Comp Ver-Disp by State'!BT22</f>
        <v>0.42857142857142855</v>
      </c>
      <c r="E22" s="41">
        <f>'A-5A-B Comp Ver-Disp by State'!BU22</f>
        <v>0.14285714285714285</v>
      </c>
      <c r="F22" s="41">
        <f>'A-5A-B Comp Ver-Disp by State'!BV22</f>
        <v>0</v>
      </c>
      <c r="G22" s="41">
        <f>'A-5A-B Comp Ver-Disp by State'!BW22</f>
        <v>0</v>
      </c>
      <c r="H22" s="41">
        <f>'A-5A-B Comp Ver-Disp by State'!BX22</f>
        <v>0</v>
      </c>
      <c r="I22" s="41">
        <f>'A-5A-B Comp Ver-Disp by State'!BY22</f>
        <v>0.2857142857142857</v>
      </c>
      <c r="J22" s="41">
        <f>'A-5A-B Comp Ver-Disp by State'!BZ22</f>
        <v>0</v>
      </c>
      <c r="K22" s="41">
        <f>'A-5A-B Comp Ver-Disp by State'!CA22</f>
        <v>0.14285714285714285</v>
      </c>
    </row>
    <row r="23" spans="1:11" x14ac:dyDescent="0.2">
      <c r="A23" s="42" t="s">
        <v>15</v>
      </c>
      <c r="B23" s="37">
        <f>'A-5A-B Comp Ver-Disp by State'!BR23</f>
        <v>521</v>
      </c>
      <c r="C23" s="41">
        <f>'A-5A-B Comp Ver-Disp by State'!BS23</f>
        <v>1.9193857965451055E-3</v>
      </c>
      <c r="D23" s="41">
        <f>'A-5A-B Comp Ver-Disp by State'!BT23</f>
        <v>8.829174664107485E-2</v>
      </c>
      <c r="E23" s="41">
        <f>'A-5A-B Comp Ver-Disp by State'!BU23</f>
        <v>5.3742802303262956E-2</v>
      </c>
      <c r="F23" s="41">
        <f>'A-5A-B Comp Ver-Disp by State'!BV23</f>
        <v>2.6871401151631478E-2</v>
      </c>
      <c r="G23" s="41">
        <f>'A-5A-B Comp Ver-Disp by State'!BW23</f>
        <v>3.838771593090211E-3</v>
      </c>
      <c r="H23" s="41">
        <f>'A-5A-B Comp Ver-Disp by State'!BX23</f>
        <v>3.0710172744721688E-2</v>
      </c>
      <c r="I23" s="41">
        <f>'A-5A-B Comp Ver-Disp by State'!BY23</f>
        <v>0.11708253358925144</v>
      </c>
      <c r="J23" s="41">
        <f>'A-5A-B Comp Ver-Disp by State'!BZ23</f>
        <v>0.27639155470249521</v>
      </c>
      <c r="K23" s="41">
        <f>'A-5A-B Comp Ver-Disp by State'!CA23</f>
        <v>0.40115163147792704</v>
      </c>
    </row>
    <row r="24" spans="1:11" x14ac:dyDescent="0.2">
      <c r="A24" s="35" t="s">
        <v>16</v>
      </c>
      <c r="B24" s="37">
        <f>'A-5A-B Comp Ver-Disp by State'!BR24</f>
        <v>941</v>
      </c>
      <c r="C24" s="41">
        <f>'A-5A-B Comp Ver-Disp by State'!BS24</f>
        <v>6.376195536663124E-3</v>
      </c>
      <c r="D24" s="41">
        <f>'A-5A-B Comp Ver-Disp by State'!BT24</f>
        <v>2.0191285866099893E-2</v>
      </c>
      <c r="E24" s="41">
        <f>'A-5A-B Comp Ver-Disp by State'!BU24</f>
        <v>4.5696068012752389E-2</v>
      </c>
      <c r="F24" s="41">
        <f>'A-5A-B Comp Ver-Disp by State'!BV24</f>
        <v>6.2699256110520726E-2</v>
      </c>
      <c r="G24" s="41">
        <f>'A-5A-B Comp Ver-Disp by State'!BW24</f>
        <v>0</v>
      </c>
      <c r="H24" s="41">
        <f>'A-5A-B Comp Ver-Disp by State'!BX24</f>
        <v>1.0626992561105207E-3</v>
      </c>
      <c r="I24" s="41">
        <f>'A-5A-B Comp Ver-Disp by State'!BY24</f>
        <v>0.14027630180658873</v>
      </c>
      <c r="J24" s="41">
        <f>'A-5A-B Comp Ver-Disp by State'!BZ24</f>
        <v>0.16471838469713071</v>
      </c>
      <c r="K24" s="41">
        <f>'A-5A-B Comp Ver-Disp by State'!CA24</f>
        <v>0.55897980871413389</v>
      </c>
    </row>
    <row r="25" spans="1:11" ht="13.5" thickBot="1" x14ac:dyDescent="0.25">
      <c r="A25" s="50" t="s">
        <v>17</v>
      </c>
      <c r="B25" s="45">
        <f>'A-5A-B Comp Ver-Disp by State'!BR25</f>
        <v>844</v>
      </c>
      <c r="C25" s="49">
        <f>'A-5A-B Comp Ver-Disp by State'!BS25</f>
        <v>1.1848341232227489E-3</v>
      </c>
      <c r="D25" s="49">
        <f>'A-5A-B Comp Ver-Disp by State'!BT25</f>
        <v>4.1469194312796206E-2</v>
      </c>
      <c r="E25" s="49">
        <f>'A-5A-B Comp Ver-Disp by State'!BU25</f>
        <v>5.0947867298578198E-2</v>
      </c>
      <c r="F25" s="49">
        <f>'A-5A-B Comp Ver-Disp by State'!BV25</f>
        <v>6.2796208530805683E-2</v>
      </c>
      <c r="G25" s="49">
        <f>'A-5A-B Comp Ver-Disp by State'!BW25</f>
        <v>0</v>
      </c>
      <c r="H25" s="49">
        <f>'A-5A-B Comp Ver-Disp by State'!BX25</f>
        <v>7.1090047393364926E-3</v>
      </c>
      <c r="I25" s="49">
        <f>'A-5A-B Comp Ver-Disp by State'!BY25</f>
        <v>0.14454976303317535</v>
      </c>
      <c r="J25" s="49">
        <f>'A-5A-B Comp Ver-Disp by State'!BZ25</f>
        <v>0.1481042654028436</v>
      </c>
      <c r="K25" s="49">
        <f>'A-5A-B Comp Ver-Disp by State'!CA25</f>
        <v>0.54383886255924174</v>
      </c>
    </row>
    <row r="26" spans="1:11" ht="13.5" thickTop="1" x14ac:dyDescent="0.2">
      <c r="A26" s="35" t="s">
        <v>18</v>
      </c>
      <c r="B26" s="37">
        <f>'A-5A-B Comp Ver-Disp by State'!BR26</f>
        <v>196</v>
      </c>
      <c r="C26" s="41">
        <f>'A-5A-B Comp Ver-Disp by State'!BS26</f>
        <v>5.1020408163265307E-2</v>
      </c>
      <c r="D26" s="41">
        <f>'A-5A-B Comp Ver-Disp by State'!BT26</f>
        <v>7.1428571428571425E-2</v>
      </c>
      <c r="E26" s="41">
        <f>'A-5A-B Comp Ver-Disp by State'!BU26</f>
        <v>6.6326530612244902E-2</v>
      </c>
      <c r="F26" s="41">
        <f>'A-5A-B Comp Ver-Disp by State'!BV26</f>
        <v>5.6122448979591837E-2</v>
      </c>
      <c r="G26" s="41">
        <f>'A-5A-B Comp Ver-Disp by State'!BW26</f>
        <v>0</v>
      </c>
      <c r="H26" s="41">
        <f>'A-5A-B Comp Ver-Disp by State'!BX26</f>
        <v>0</v>
      </c>
      <c r="I26" s="41">
        <f>'A-5A-B Comp Ver-Disp by State'!BY26</f>
        <v>2.0408163265306121E-2</v>
      </c>
      <c r="J26" s="41">
        <f>'A-5A-B Comp Ver-Disp by State'!BZ26</f>
        <v>0.28061224489795916</v>
      </c>
      <c r="K26" s="41">
        <f>'A-5A-B Comp Ver-Disp by State'!CA26</f>
        <v>0.45408163265306123</v>
      </c>
    </row>
    <row r="27" spans="1:11" x14ac:dyDescent="0.2">
      <c r="A27" s="42" t="s">
        <v>19</v>
      </c>
      <c r="B27" s="37">
        <f>'A-5A-B Comp Ver-Disp by State'!BR27</f>
        <v>416</v>
      </c>
      <c r="C27" s="41">
        <f>'A-5A-B Comp Ver-Disp by State'!BS27</f>
        <v>9.6153846153846159E-3</v>
      </c>
      <c r="D27" s="41">
        <f>'A-5A-B Comp Ver-Disp by State'!BT27</f>
        <v>4.567307692307692E-2</v>
      </c>
      <c r="E27" s="41">
        <f>'A-5A-B Comp Ver-Disp by State'!BU27</f>
        <v>2.403846153846154E-3</v>
      </c>
      <c r="F27" s="41">
        <f>'A-5A-B Comp Ver-Disp by State'!BV27</f>
        <v>6.9711538461538464E-2</v>
      </c>
      <c r="G27" s="41">
        <f>'A-5A-B Comp Ver-Disp by State'!BW27</f>
        <v>2.403846153846154E-3</v>
      </c>
      <c r="H27" s="41">
        <f>'A-5A-B Comp Ver-Disp by State'!BX27</f>
        <v>0</v>
      </c>
      <c r="I27" s="41">
        <f>'A-5A-B Comp Ver-Disp by State'!BY27</f>
        <v>3.6057692307692304E-2</v>
      </c>
      <c r="J27" s="41">
        <f>'A-5A-B Comp Ver-Disp by State'!BZ27</f>
        <v>0.17067307692307693</v>
      </c>
      <c r="K27" s="41">
        <f>'A-5A-B Comp Ver-Disp by State'!CA27</f>
        <v>0.66346153846153844</v>
      </c>
    </row>
    <row r="28" spans="1:11" x14ac:dyDescent="0.2">
      <c r="A28" s="35" t="s">
        <v>54</v>
      </c>
      <c r="B28" s="37">
        <f>'A-5A-B Comp Ver-Disp by State'!BR28</f>
        <v>877</v>
      </c>
      <c r="C28" s="41">
        <f>'A-5A-B Comp Ver-Disp by State'!BS28</f>
        <v>7.98175598631699E-3</v>
      </c>
      <c r="D28" s="41">
        <f>'A-5A-B Comp Ver-Disp by State'!BT28</f>
        <v>3.8768529076396809E-2</v>
      </c>
      <c r="E28" s="41">
        <f>'A-5A-B Comp Ver-Disp by State'!BU28</f>
        <v>7.8677309007981755E-2</v>
      </c>
      <c r="F28" s="41">
        <f>'A-5A-B Comp Ver-Disp by State'!BV28</f>
        <v>5.2451539338654506E-2</v>
      </c>
      <c r="G28" s="41">
        <f>'A-5A-B Comp Ver-Disp by State'!BW28</f>
        <v>2.2805017103762829E-3</v>
      </c>
      <c r="H28" s="41">
        <f>'A-5A-B Comp Ver-Disp by State'!BX28</f>
        <v>2.8506271379703536E-2</v>
      </c>
      <c r="I28" s="41">
        <f>'A-5A-B Comp Ver-Disp by State'!BY28</f>
        <v>6.2713797035347782E-2</v>
      </c>
      <c r="J28" s="41">
        <f>'A-5A-B Comp Ver-Disp by State'!BZ28</f>
        <v>0.12998859749144812</v>
      </c>
      <c r="K28" s="41">
        <f>'A-5A-B Comp Ver-Disp by State'!CA28</f>
        <v>0.59863169897377422</v>
      </c>
    </row>
    <row r="29" spans="1:11" x14ac:dyDescent="0.2">
      <c r="A29" s="35" t="s">
        <v>20</v>
      </c>
      <c r="B29" s="37">
        <f>'A-5A-B Comp Ver-Disp by State'!BR29</f>
        <v>13</v>
      </c>
      <c r="C29" s="41">
        <f>'A-5A-B Comp Ver-Disp by State'!BS29</f>
        <v>0</v>
      </c>
      <c r="D29" s="41">
        <f>'A-5A-B Comp Ver-Disp by State'!BT29</f>
        <v>0</v>
      </c>
      <c r="E29" s="41">
        <f>'A-5A-B Comp Ver-Disp by State'!BU29</f>
        <v>0.38461538461538464</v>
      </c>
      <c r="F29" s="41">
        <f>'A-5A-B Comp Ver-Disp by State'!BV29</f>
        <v>0.15384615384615385</v>
      </c>
      <c r="G29" s="41">
        <f>'A-5A-B Comp Ver-Disp by State'!BW29</f>
        <v>0</v>
      </c>
      <c r="H29" s="41">
        <f>'A-5A-B Comp Ver-Disp by State'!BX29</f>
        <v>0</v>
      </c>
      <c r="I29" s="41">
        <f>'A-5A-B Comp Ver-Disp by State'!BY29</f>
        <v>7.6923076923076927E-2</v>
      </c>
      <c r="J29" s="41">
        <f>'A-5A-B Comp Ver-Disp by State'!BZ29</f>
        <v>0</v>
      </c>
      <c r="K29" s="41">
        <f>'A-5A-B Comp Ver-Disp by State'!CA29</f>
        <v>0.38461538461538464</v>
      </c>
    </row>
    <row r="30" spans="1:11" ht="13.5" thickBot="1" x14ac:dyDescent="0.25">
      <c r="A30" s="50" t="s">
        <v>21</v>
      </c>
      <c r="B30" s="45">
        <f>'A-5A-B Comp Ver-Disp by State'!BR30</f>
        <v>236</v>
      </c>
      <c r="C30" s="49">
        <f>'A-5A-B Comp Ver-Disp by State'!BS30</f>
        <v>0</v>
      </c>
      <c r="D30" s="49">
        <f>'A-5A-B Comp Ver-Disp by State'!BT30</f>
        <v>9.7457627118644072E-2</v>
      </c>
      <c r="E30" s="49">
        <f>'A-5A-B Comp Ver-Disp by State'!BU30</f>
        <v>1.6949152542372881E-2</v>
      </c>
      <c r="F30" s="49">
        <f>'A-5A-B Comp Ver-Disp by State'!BV30</f>
        <v>5.5084745762711863E-2</v>
      </c>
      <c r="G30" s="49">
        <f>'A-5A-B Comp Ver-Disp by State'!BW30</f>
        <v>0</v>
      </c>
      <c r="H30" s="49">
        <f>'A-5A-B Comp Ver-Disp by State'!BX30</f>
        <v>4.2372881355932203E-3</v>
      </c>
      <c r="I30" s="49">
        <f>'A-5A-B Comp Ver-Disp by State'!BY30</f>
        <v>0.11440677966101695</v>
      </c>
      <c r="J30" s="49">
        <f>'A-5A-B Comp Ver-Disp by State'!BZ30</f>
        <v>0.17372881355932204</v>
      </c>
      <c r="K30" s="49">
        <f>'A-5A-B Comp Ver-Disp by State'!CA30</f>
        <v>0.53813559322033899</v>
      </c>
    </row>
    <row r="31" spans="1:11" ht="13.5" thickTop="1" x14ac:dyDescent="0.2">
      <c r="A31" s="42" t="s">
        <v>22</v>
      </c>
      <c r="B31" s="37">
        <f>'A-5A-B Comp Ver-Disp by State'!BR31</f>
        <v>554</v>
      </c>
      <c r="C31" s="41">
        <f>'A-5A-B Comp Ver-Disp by State'!BS31</f>
        <v>1.8050541516245488E-3</v>
      </c>
      <c r="D31" s="41">
        <f>'A-5A-B Comp Ver-Disp by State'!BT31</f>
        <v>8.3032490974729242E-2</v>
      </c>
      <c r="E31" s="41">
        <f>'A-5A-B Comp Ver-Disp by State'!BU31</f>
        <v>5.9566787003610108E-2</v>
      </c>
      <c r="F31" s="41">
        <f>'A-5A-B Comp Ver-Disp by State'!BV31</f>
        <v>0.12815884476534295</v>
      </c>
      <c r="G31" s="41">
        <f>'A-5A-B Comp Ver-Disp by State'!BW31</f>
        <v>3.6101083032490976E-3</v>
      </c>
      <c r="H31" s="41">
        <f>'A-5A-B Comp Ver-Disp by State'!BX31</f>
        <v>3.0685920577617327E-2</v>
      </c>
      <c r="I31" s="41">
        <f>'A-5A-B Comp Ver-Disp by State'!BY31</f>
        <v>9.9277978339350176E-2</v>
      </c>
      <c r="J31" s="41">
        <f>'A-5A-B Comp Ver-Disp by State'!BZ31</f>
        <v>0.16064981949458484</v>
      </c>
      <c r="K31" s="41">
        <f>'A-5A-B Comp Ver-Disp by State'!CA31</f>
        <v>0.43321299638989169</v>
      </c>
    </row>
    <row r="32" spans="1:11" x14ac:dyDescent="0.2">
      <c r="A32" s="51" t="s">
        <v>23</v>
      </c>
      <c r="B32" s="37">
        <f>'A-5A-B Comp Ver-Disp by State'!BR32</f>
        <v>360</v>
      </c>
      <c r="C32" s="41">
        <f>'A-5A-B Comp Ver-Disp by State'!BS32</f>
        <v>0</v>
      </c>
      <c r="D32" s="41">
        <f>'A-5A-B Comp Ver-Disp by State'!BT32</f>
        <v>3.0555555555555555E-2</v>
      </c>
      <c r="E32" s="41">
        <f>'A-5A-B Comp Ver-Disp by State'!BU32</f>
        <v>6.3888888888888884E-2</v>
      </c>
      <c r="F32" s="41">
        <f>'A-5A-B Comp Ver-Disp by State'!BV32</f>
        <v>2.7777777777777779E-3</v>
      </c>
      <c r="G32" s="41">
        <f>'A-5A-B Comp Ver-Disp by State'!BW32</f>
        <v>0</v>
      </c>
      <c r="H32" s="41">
        <f>'A-5A-B Comp Ver-Disp by State'!BX32</f>
        <v>0</v>
      </c>
      <c r="I32" s="41">
        <f>'A-5A-B Comp Ver-Disp by State'!BY32</f>
        <v>0</v>
      </c>
      <c r="J32" s="41">
        <f>'A-5A-B Comp Ver-Disp by State'!BZ32</f>
        <v>8.611111111111111E-2</v>
      </c>
      <c r="K32" s="41">
        <f>'A-5A-B Comp Ver-Disp by State'!CA32</f>
        <v>0.81666666666666665</v>
      </c>
    </row>
    <row r="33" spans="1:11" x14ac:dyDescent="0.2">
      <c r="A33" s="42" t="s">
        <v>24</v>
      </c>
      <c r="B33" s="37">
        <f>'A-5A-B Comp Ver-Disp by State'!BR33</f>
        <v>126</v>
      </c>
      <c r="C33" s="41">
        <f>'A-5A-B Comp Ver-Disp by State'!BS33</f>
        <v>7.9365079365079361E-3</v>
      </c>
      <c r="D33" s="41">
        <f>'A-5A-B Comp Ver-Disp by State'!BT33</f>
        <v>7.9365079365079361E-2</v>
      </c>
      <c r="E33" s="41">
        <f>'A-5A-B Comp Ver-Disp by State'!BU33</f>
        <v>5.5555555555555552E-2</v>
      </c>
      <c r="F33" s="41">
        <f>'A-5A-B Comp Ver-Disp by State'!BV33</f>
        <v>7.9365079365079361E-2</v>
      </c>
      <c r="G33" s="41">
        <f>'A-5A-B Comp Ver-Disp by State'!BW33</f>
        <v>7.9365079365079361E-3</v>
      </c>
      <c r="H33" s="41">
        <f>'A-5A-B Comp Ver-Disp by State'!BX33</f>
        <v>4.7619047619047616E-2</v>
      </c>
      <c r="I33" s="41">
        <f>'A-5A-B Comp Ver-Disp by State'!BY33</f>
        <v>0.15873015873015872</v>
      </c>
      <c r="J33" s="41">
        <f>'A-5A-B Comp Ver-Disp by State'!BZ33</f>
        <v>0.19047619047619047</v>
      </c>
      <c r="K33" s="41">
        <f>'A-5A-B Comp Ver-Disp by State'!CA33</f>
        <v>0.37301587301587302</v>
      </c>
    </row>
    <row r="34" spans="1:11" x14ac:dyDescent="0.2">
      <c r="A34" s="42" t="s">
        <v>25</v>
      </c>
      <c r="B34" s="37">
        <f>'A-5A-B Comp Ver-Disp by State'!BR34</f>
        <v>394</v>
      </c>
      <c r="C34" s="41">
        <f>'A-5A-B Comp Ver-Disp by State'!BS34</f>
        <v>2.5380710659898475E-3</v>
      </c>
      <c r="D34" s="41">
        <f>'A-5A-B Comp Ver-Disp by State'!BT34</f>
        <v>2.5380710659898477E-2</v>
      </c>
      <c r="E34" s="41">
        <f>'A-5A-B Comp Ver-Disp by State'!BU34</f>
        <v>4.060913705583756E-2</v>
      </c>
      <c r="F34" s="41">
        <f>'A-5A-B Comp Ver-Disp by State'!BV34</f>
        <v>4.3147208121827409E-2</v>
      </c>
      <c r="G34" s="41">
        <f>'A-5A-B Comp Ver-Disp by State'!BW34</f>
        <v>1.5228426395939087E-2</v>
      </c>
      <c r="H34" s="41">
        <f>'A-5A-B Comp Ver-Disp by State'!BX34</f>
        <v>1.015228426395939E-2</v>
      </c>
      <c r="I34" s="41">
        <f>'A-5A-B Comp Ver-Disp by State'!BY34</f>
        <v>6.8527918781725886E-2</v>
      </c>
      <c r="J34" s="41">
        <f>'A-5A-B Comp Ver-Disp by State'!BZ34</f>
        <v>0.22588832487309646</v>
      </c>
      <c r="K34" s="41">
        <f>'A-5A-B Comp Ver-Disp by State'!CA34</f>
        <v>0.56852791878172593</v>
      </c>
    </row>
    <row r="35" spans="1:11" ht="13.5" thickBot="1" x14ac:dyDescent="0.25">
      <c r="A35" s="50" t="s">
        <v>26</v>
      </c>
      <c r="B35" s="45">
        <f>'A-5A-B Comp Ver-Disp by State'!BR35</f>
        <v>394</v>
      </c>
      <c r="C35" s="49">
        <f>'A-5A-B Comp Ver-Disp by State'!BS35</f>
        <v>0</v>
      </c>
      <c r="D35" s="49">
        <f>'A-5A-B Comp Ver-Disp by State'!BT35</f>
        <v>4.5685279187817257E-2</v>
      </c>
      <c r="E35" s="49">
        <f>'A-5A-B Comp Ver-Disp by State'!BU35</f>
        <v>7.1065989847715741E-2</v>
      </c>
      <c r="F35" s="49">
        <f>'A-5A-B Comp Ver-Disp by State'!BV35</f>
        <v>7.6142131979695434E-3</v>
      </c>
      <c r="G35" s="49">
        <f>'A-5A-B Comp Ver-Disp by State'!BW35</f>
        <v>2.5380710659898475E-3</v>
      </c>
      <c r="H35" s="49">
        <f>'A-5A-B Comp Ver-Disp by State'!BX35</f>
        <v>0</v>
      </c>
      <c r="I35" s="49">
        <f>'A-5A-B Comp Ver-Disp by State'!BY35</f>
        <v>0.1116751269035533</v>
      </c>
      <c r="J35" s="49">
        <f>'A-5A-B Comp Ver-Disp by State'!BZ35</f>
        <v>0.19289340101522842</v>
      </c>
      <c r="K35" s="49">
        <f>'A-5A-B Comp Ver-Disp by State'!CA35</f>
        <v>0.56852791878172593</v>
      </c>
    </row>
    <row r="36" spans="1:11" ht="13.5" thickTop="1" x14ac:dyDescent="0.2">
      <c r="A36" s="42" t="s">
        <v>27</v>
      </c>
      <c r="B36" s="37">
        <f>'A-5A-B Comp Ver-Disp by State'!BR36</f>
        <v>306</v>
      </c>
      <c r="C36" s="41">
        <f>'A-5A-B Comp Ver-Disp by State'!BS36</f>
        <v>6.5359477124183009E-3</v>
      </c>
      <c r="D36" s="41">
        <f>'A-5A-B Comp Ver-Disp by State'!BT36</f>
        <v>3.2679738562091505E-2</v>
      </c>
      <c r="E36" s="41">
        <f>'A-5A-B Comp Ver-Disp by State'!BU36</f>
        <v>2.2875816993464051E-2</v>
      </c>
      <c r="F36" s="41">
        <f>'A-5A-B Comp Ver-Disp by State'!BV36</f>
        <v>8.1699346405228759E-2</v>
      </c>
      <c r="G36" s="41">
        <f>'A-5A-B Comp Ver-Disp by State'!BW36</f>
        <v>3.2679738562091504E-3</v>
      </c>
      <c r="H36" s="41">
        <f>'A-5A-B Comp Ver-Disp by State'!BX36</f>
        <v>3.2679738562091504E-3</v>
      </c>
      <c r="I36" s="41">
        <f>'A-5A-B Comp Ver-Disp by State'!BY36</f>
        <v>4.2483660130718956E-2</v>
      </c>
      <c r="J36" s="41">
        <f>'A-5A-B Comp Ver-Disp by State'!BZ36</f>
        <v>9.1503267973856203E-2</v>
      </c>
      <c r="K36" s="41">
        <f>'A-5A-B Comp Ver-Disp by State'!CA36</f>
        <v>0.71568627450980393</v>
      </c>
    </row>
    <row r="37" spans="1:11" x14ac:dyDescent="0.2">
      <c r="A37" s="35" t="s">
        <v>28</v>
      </c>
      <c r="B37" s="37">
        <f>'A-5A-B Comp Ver-Disp by State'!BR37</f>
        <v>355</v>
      </c>
      <c r="C37" s="41">
        <f>'A-5A-B Comp Ver-Disp by State'!BS37</f>
        <v>0</v>
      </c>
      <c r="D37" s="41">
        <f>'A-5A-B Comp Ver-Disp by State'!BT37</f>
        <v>0.17746478873239438</v>
      </c>
      <c r="E37" s="41">
        <f>'A-5A-B Comp Ver-Disp by State'!BU37</f>
        <v>5.3521126760563378E-2</v>
      </c>
      <c r="F37" s="41">
        <f>'A-5A-B Comp Ver-Disp by State'!BV37</f>
        <v>6.4788732394366194E-2</v>
      </c>
      <c r="G37" s="41">
        <f>'A-5A-B Comp Ver-Disp by State'!BW37</f>
        <v>0</v>
      </c>
      <c r="H37" s="41">
        <f>'A-5A-B Comp Ver-Disp by State'!BX37</f>
        <v>4.507042253521127E-2</v>
      </c>
      <c r="I37" s="41">
        <f>'A-5A-B Comp Ver-Disp by State'!BY37</f>
        <v>5.3521126760563378E-2</v>
      </c>
      <c r="J37" s="41">
        <f>'A-5A-B Comp Ver-Disp by State'!BZ37</f>
        <v>0.2</v>
      </c>
      <c r="K37" s="41">
        <f>'A-5A-B Comp Ver-Disp by State'!CA37</f>
        <v>0.40563380281690142</v>
      </c>
    </row>
    <row r="38" spans="1:11" x14ac:dyDescent="0.2">
      <c r="A38" s="42" t="s">
        <v>29</v>
      </c>
      <c r="B38" s="37">
        <f>'A-5A-B Comp Ver-Disp by State'!BR38</f>
        <v>1344</v>
      </c>
      <c r="C38" s="41">
        <f>'A-5A-B Comp Ver-Disp by State'!BS38</f>
        <v>0</v>
      </c>
      <c r="D38" s="41">
        <f>'A-5A-B Comp Ver-Disp by State'!BT38</f>
        <v>2.2321428571428572E-2</v>
      </c>
      <c r="E38" s="41">
        <f>'A-5A-B Comp Ver-Disp by State'!BU38</f>
        <v>4.538690476190476E-2</v>
      </c>
      <c r="F38" s="41">
        <f>'A-5A-B Comp Ver-Disp by State'!BV38</f>
        <v>0.10119047619047619</v>
      </c>
      <c r="G38" s="41">
        <f>'A-5A-B Comp Ver-Disp by State'!BW38</f>
        <v>1.488095238095238E-3</v>
      </c>
      <c r="H38" s="41">
        <f>'A-5A-B Comp Ver-Disp by State'!BX38</f>
        <v>3.3482142857142856E-2</v>
      </c>
      <c r="I38" s="41">
        <f>'A-5A-B Comp Ver-Disp by State'!BY38</f>
        <v>0.17261904761904762</v>
      </c>
      <c r="J38" s="41">
        <f>'A-5A-B Comp Ver-Disp by State'!BZ38</f>
        <v>7.5148809523809521E-2</v>
      </c>
      <c r="K38" s="41">
        <f>'A-5A-B Comp Ver-Disp by State'!CA38</f>
        <v>0.54836309523809523</v>
      </c>
    </row>
    <row r="39" spans="1:11" x14ac:dyDescent="0.2">
      <c r="A39" s="42" t="s">
        <v>30</v>
      </c>
      <c r="B39" s="37">
        <f>'A-5A-B Comp Ver-Disp by State'!BR39</f>
        <v>182</v>
      </c>
      <c r="C39" s="41">
        <f>'A-5A-B Comp Ver-Disp by State'!BS39</f>
        <v>0</v>
      </c>
      <c r="D39" s="41">
        <f>'A-5A-B Comp Ver-Disp by State'!BT39</f>
        <v>0.12637362637362637</v>
      </c>
      <c r="E39" s="41">
        <f>'A-5A-B Comp Ver-Disp by State'!BU39</f>
        <v>5.4945054945054949E-3</v>
      </c>
      <c r="F39" s="41">
        <f>'A-5A-B Comp Ver-Disp by State'!BV39</f>
        <v>3.2967032967032968E-2</v>
      </c>
      <c r="G39" s="41">
        <f>'A-5A-B Comp Ver-Disp by State'!BW39</f>
        <v>0</v>
      </c>
      <c r="H39" s="41">
        <f>'A-5A-B Comp Ver-Disp by State'!BX39</f>
        <v>1.6483516483516484E-2</v>
      </c>
      <c r="I39" s="41">
        <f>'A-5A-B Comp Ver-Disp by State'!BY39</f>
        <v>9.3406593406593408E-2</v>
      </c>
      <c r="J39" s="41">
        <f>'A-5A-B Comp Ver-Disp by State'!BZ39</f>
        <v>0.30769230769230771</v>
      </c>
      <c r="K39" s="41">
        <f>'A-5A-B Comp Ver-Disp by State'!CA39</f>
        <v>0.4175824175824176</v>
      </c>
    </row>
    <row r="40" spans="1:11" ht="13.5" thickBot="1" x14ac:dyDescent="0.25">
      <c r="A40" s="50" t="s">
        <v>31</v>
      </c>
      <c r="B40" s="45">
        <f>'A-5A-B Comp Ver-Disp by State'!BR40</f>
        <v>211</v>
      </c>
      <c r="C40" s="49">
        <f>'A-5A-B Comp Ver-Disp by State'!BS40</f>
        <v>1.4218009478672985E-2</v>
      </c>
      <c r="D40" s="49">
        <f>'A-5A-B Comp Ver-Disp by State'!BT40</f>
        <v>0.14218009478672985</v>
      </c>
      <c r="E40" s="49">
        <f>'A-5A-B Comp Ver-Disp by State'!BU40</f>
        <v>9.004739336492891E-2</v>
      </c>
      <c r="F40" s="49">
        <f>'A-5A-B Comp Ver-Disp by State'!BV40</f>
        <v>8.5308056872037921E-2</v>
      </c>
      <c r="G40" s="49">
        <f>'A-5A-B Comp Ver-Disp by State'!BW40</f>
        <v>0</v>
      </c>
      <c r="H40" s="49">
        <f>'A-5A-B Comp Ver-Disp by State'!BX40</f>
        <v>0</v>
      </c>
      <c r="I40" s="49">
        <f>'A-5A-B Comp Ver-Disp by State'!BY40</f>
        <v>9.4786729857819899E-2</v>
      </c>
      <c r="J40" s="49">
        <f>'A-5A-B Comp Ver-Disp by State'!BZ40</f>
        <v>0.10426540284360189</v>
      </c>
      <c r="K40" s="49">
        <f>'A-5A-B Comp Ver-Disp by State'!CA40</f>
        <v>0.46919431279620855</v>
      </c>
    </row>
    <row r="41" spans="1:11" ht="13.5" thickTop="1" x14ac:dyDescent="0.2">
      <c r="A41" s="35" t="s">
        <v>32</v>
      </c>
      <c r="B41" s="37">
        <f>'A-5A-B Comp Ver-Disp by State'!BR41</f>
        <v>140</v>
      </c>
      <c r="C41" s="41">
        <f>'A-5A-B Comp Ver-Disp by State'!BS41</f>
        <v>0</v>
      </c>
      <c r="D41" s="41">
        <f>'A-5A-B Comp Ver-Disp by State'!BT41</f>
        <v>0</v>
      </c>
      <c r="E41" s="41">
        <f>'A-5A-B Comp Ver-Disp by State'!BU41</f>
        <v>0.12142857142857143</v>
      </c>
      <c r="F41" s="41">
        <f>'A-5A-B Comp Ver-Disp by State'!BV41</f>
        <v>2.1428571428571429E-2</v>
      </c>
      <c r="G41" s="41">
        <f>'A-5A-B Comp Ver-Disp by State'!BW41</f>
        <v>0</v>
      </c>
      <c r="H41" s="41">
        <f>'A-5A-B Comp Ver-Disp by State'!BX41</f>
        <v>1.4285714285714285E-2</v>
      </c>
      <c r="I41" s="41">
        <f>'A-5A-B Comp Ver-Disp by State'!BY41</f>
        <v>2.1428571428571429E-2</v>
      </c>
      <c r="J41" s="41">
        <f>'A-5A-B Comp Ver-Disp by State'!BZ41</f>
        <v>3.5714285714285712E-2</v>
      </c>
      <c r="K41" s="41">
        <f>'A-5A-B Comp Ver-Disp by State'!CA41</f>
        <v>0.7857142857142857</v>
      </c>
    </row>
    <row r="42" spans="1:11" x14ac:dyDescent="0.2">
      <c r="A42" s="42" t="s">
        <v>33</v>
      </c>
      <c r="B42" s="37">
        <f>'A-5A-B Comp Ver-Disp by State'!BR42</f>
        <v>1030</v>
      </c>
      <c r="C42" s="41">
        <f>'A-5A-B Comp Ver-Disp by State'!BS42</f>
        <v>0</v>
      </c>
      <c r="D42" s="41">
        <f>'A-5A-B Comp Ver-Disp by State'!BT42</f>
        <v>2.4271844660194174E-2</v>
      </c>
      <c r="E42" s="41">
        <f>'A-5A-B Comp Ver-Disp by State'!BU42</f>
        <v>3.2038834951456312E-2</v>
      </c>
      <c r="F42" s="41">
        <f>'A-5A-B Comp Ver-Disp by State'!BV42</f>
        <v>3.8834951456310678E-3</v>
      </c>
      <c r="G42" s="41">
        <f>'A-5A-B Comp Ver-Disp by State'!BW42</f>
        <v>0</v>
      </c>
      <c r="H42" s="41">
        <f>'A-5A-B Comp Ver-Disp by State'!BX42</f>
        <v>0</v>
      </c>
      <c r="I42" s="41">
        <f>'A-5A-B Comp Ver-Disp by State'!BY42</f>
        <v>1.3592233009708738E-2</v>
      </c>
      <c r="J42" s="41">
        <f>'A-5A-B Comp Ver-Disp by State'!BZ42</f>
        <v>0.18446601941747573</v>
      </c>
      <c r="K42" s="41">
        <f>'A-5A-B Comp Ver-Disp by State'!CA42</f>
        <v>0.74174757281553394</v>
      </c>
    </row>
    <row r="43" spans="1:11" x14ac:dyDescent="0.2">
      <c r="A43" s="42" t="s">
        <v>34</v>
      </c>
      <c r="B43" s="37">
        <f>'A-5A-B Comp Ver-Disp by State'!BR43</f>
        <v>1256</v>
      </c>
      <c r="C43" s="41">
        <f>'A-5A-B Comp Ver-Disp by State'!BS43</f>
        <v>7.9617834394904463E-4</v>
      </c>
      <c r="D43" s="41">
        <f>'A-5A-B Comp Ver-Disp by State'!BT43</f>
        <v>0.22611464968152867</v>
      </c>
      <c r="E43" s="41">
        <f>'A-5A-B Comp Ver-Disp by State'!BU43</f>
        <v>1.6719745222929936E-2</v>
      </c>
      <c r="F43" s="41">
        <f>'A-5A-B Comp Ver-Disp by State'!BV43</f>
        <v>0.12738853503184713</v>
      </c>
      <c r="G43" s="41">
        <f>'A-5A-B Comp Ver-Disp by State'!BW43</f>
        <v>1.5923566878980893E-3</v>
      </c>
      <c r="H43" s="41">
        <f>'A-5A-B Comp Ver-Disp by State'!BX43</f>
        <v>2.3885350318471337E-3</v>
      </c>
      <c r="I43" s="41">
        <f>'A-5A-B Comp Ver-Disp by State'!BY43</f>
        <v>2.7070063694267517E-2</v>
      </c>
      <c r="J43" s="41">
        <f>'A-5A-B Comp Ver-Disp by State'!BZ43</f>
        <v>0.29140127388535031</v>
      </c>
      <c r="K43" s="41">
        <f>'A-5A-B Comp Ver-Disp by State'!CA43</f>
        <v>0.30652866242038218</v>
      </c>
    </row>
    <row r="44" spans="1:11" x14ac:dyDescent="0.2">
      <c r="A44" s="35" t="s">
        <v>35</v>
      </c>
      <c r="B44" s="37">
        <f>'A-5A-B Comp Ver-Disp by State'!BR44</f>
        <v>679</v>
      </c>
      <c r="C44" s="41">
        <f>'A-5A-B Comp Ver-Disp by State'!BS44</f>
        <v>1.4727540500736377E-3</v>
      </c>
      <c r="D44" s="41">
        <f>'A-5A-B Comp Ver-Disp by State'!BT44</f>
        <v>3.5346097201767304E-2</v>
      </c>
      <c r="E44" s="41">
        <f>'A-5A-B Comp Ver-Disp by State'!BU44</f>
        <v>1.4727540500736377E-2</v>
      </c>
      <c r="F44" s="41">
        <f>'A-5A-B Comp Ver-Disp by State'!BV44</f>
        <v>7.511045655375552E-2</v>
      </c>
      <c r="G44" s="41">
        <f>'A-5A-B Comp Ver-Disp by State'!BW44</f>
        <v>0</v>
      </c>
      <c r="H44" s="41">
        <f>'A-5A-B Comp Ver-Disp by State'!BX44</f>
        <v>0</v>
      </c>
      <c r="I44" s="41">
        <f>'A-5A-B Comp Ver-Disp by State'!BY44</f>
        <v>2.7982326951399118E-2</v>
      </c>
      <c r="J44" s="41">
        <f>'A-5A-B Comp Ver-Disp by State'!BZ44</f>
        <v>5.7437407952871868E-2</v>
      </c>
      <c r="K44" s="41">
        <f>'A-5A-B Comp Ver-Disp by State'!CA44</f>
        <v>0.78792341678939615</v>
      </c>
    </row>
    <row r="45" spans="1:11" ht="13.5" thickBot="1" x14ac:dyDescent="0.25">
      <c r="A45" s="50" t="s">
        <v>36</v>
      </c>
      <c r="B45" s="45">
        <f>'A-5A-B Comp Ver-Disp by State'!BR45</f>
        <v>625</v>
      </c>
      <c r="C45" s="49">
        <f>'A-5A-B Comp Ver-Disp by State'!BS45</f>
        <v>3.2000000000000002E-3</v>
      </c>
      <c r="D45" s="49">
        <f>'A-5A-B Comp Ver-Disp by State'!BT45</f>
        <v>7.3599999999999999E-2</v>
      </c>
      <c r="E45" s="49">
        <f>'A-5A-B Comp Ver-Disp by State'!BU45</f>
        <v>2.8799999999999999E-2</v>
      </c>
      <c r="F45" s="49">
        <f>'A-5A-B Comp Ver-Disp by State'!BV45</f>
        <v>5.7599999999999998E-2</v>
      </c>
      <c r="G45" s="49">
        <f>'A-5A-B Comp Ver-Disp by State'!BW45</f>
        <v>1.6000000000000001E-3</v>
      </c>
      <c r="H45" s="49">
        <f>'A-5A-B Comp Ver-Disp by State'!BX45</f>
        <v>4.7999999999999996E-3</v>
      </c>
      <c r="I45" s="49">
        <f>'A-5A-B Comp Ver-Disp by State'!BY45</f>
        <v>5.4399999999999997E-2</v>
      </c>
      <c r="J45" s="49">
        <f>'A-5A-B Comp Ver-Disp by State'!BZ45</f>
        <v>0.19839999999999999</v>
      </c>
      <c r="K45" s="49">
        <f>'A-5A-B Comp Ver-Disp by State'!CA45</f>
        <v>0.5776</v>
      </c>
    </row>
    <row r="46" spans="1:11" ht="13.5" thickTop="1" x14ac:dyDescent="0.2">
      <c r="A46" s="35" t="s">
        <v>37</v>
      </c>
      <c r="B46" s="37">
        <f>'A-5A-B Comp Ver-Disp by State'!BR46</f>
        <v>1222</v>
      </c>
      <c r="C46" s="41">
        <f>'A-5A-B Comp Ver-Disp by State'!BS46</f>
        <v>3.2733224222585926E-3</v>
      </c>
      <c r="D46" s="41">
        <f>'A-5A-B Comp Ver-Disp by State'!BT46</f>
        <v>1.2274959083469721E-2</v>
      </c>
      <c r="E46" s="41">
        <f>'A-5A-B Comp Ver-Disp by State'!BU46</f>
        <v>8.4288052373158756E-2</v>
      </c>
      <c r="F46" s="41">
        <f>'A-5A-B Comp Ver-Disp by State'!BV46</f>
        <v>1.5548281505728314E-2</v>
      </c>
      <c r="G46" s="41">
        <f>'A-5A-B Comp Ver-Disp by State'!BW46</f>
        <v>8.1833060556464816E-4</v>
      </c>
      <c r="H46" s="41">
        <f>'A-5A-B Comp Ver-Disp by State'!BX46</f>
        <v>2.4549918166939444E-3</v>
      </c>
      <c r="I46" s="41">
        <f>'A-5A-B Comp Ver-Disp by State'!BY46</f>
        <v>0.16121112929623568</v>
      </c>
      <c r="J46" s="41">
        <f>'A-5A-B Comp Ver-Disp by State'!BZ46</f>
        <v>7.4468085106382975E-2</v>
      </c>
      <c r="K46" s="41">
        <f>'A-5A-B Comp Ver-Disp by State'!CA46</f>
        <v>0.64566284779050731</v>
      </c>
    </row>
    <row r="47" spans="1:11" x14ac:dyDescent="0.2">
      <c r="A47" s="35" t="s">
        <v>38</v>
      </c>
      <c r="B47" s="37">
        <f>'A-5A-B Comp Ver-Disp by State'!BR47</f>
        <v>265</v>
      </c>
      <c r="C47" s="41">
        <f>'A-5A-B Comp Ver-Disp by State'!BS47</f>
        <v>0</v>
      </c>
      <c r="D47" s="41">
        <f>'A-5A-B Comp Ver-Disp by State'!BT47</f>
        <v>7.5471698113207544E-2</v>
      </c>
      <c r="E47" s="41">
        <f>'A-5A-B Comp Ver-Disp by State'!BU47</f>
        <v>0.15471698113207547</v>
      </c>
      <c r="F47" s="41">
        <f>'A-5A-B Comp Ver-Disp by State'!BV47</f>
        <v>0</v>
      </c>
      <c r="G47" s="41">
        <f>'A-5A-B Comp Ver-Disp by State'!BW47</f>
        <v>0</v>
      </c>
      <c r="H47" s="41">
        <f>'A-5A-B Comp Ver-Disp by State'!BX47</f>
        <v>0</v>
      </c>
      <c r="I47" s="41">
        <f>'A-5A-B Comp Ver-Disp by State'!BY47</f>
        <v>7.5471698113207548E-3</v>
      </c>
      <c r="J47" s="41">
        <f>'A-5A-B Comp Ver-Disp by State'!BZ47</f>
        <v>0.27169811320754716</v>
      </c>
      <c r="K47" s="41">
        <f>'A-5A-B Comp Ver-Disp by State'!CA47</f>
        <v>0.49056603773584906</v>
      </c>
    </row>
    <row r="48" spans="1:11" x14ac:dyDescent="0.2">
      <c r="A48" s="35" t="s">
        <v>39</v>
      </c>
      <c r="B48" s="37">
        <f>'A-5A-B Comp Ver-Disp by State'!BR48</f>
        <v>1996</v>
      </c>
      <c r="C48" s="41">
        <f>'A-5A-B Comp Ver-Disp by State'!BS48</f>
        <v>4.5090180360721445E-3</v>
      </c>
      <c r="D48" s="41">
        <f>'A-5A-B Comp Ver-Disp by State'!BT48</f>
        <v>3.3066132264529056E-2</v>
      </c>
      <c r="E48" s="41">
        <f>'A-5A-B Comp Ver-Disp by State'!BU48</f>
        <v>5.260521042084168E-2</v>
      </c>
      <c r="F48" s="41">
        <f>'A-5A-B Comp Ver-Disp by State'!BV48</f>
        <v>8.0160320641282558E-3</v>
      </c>
      <c r="G48" s="41">
        <f>'A-5A-B Comp Ver-Disp by State'!BW48</f>
        <v>1.4529058116232466E-2</v>
      </c>
      <c r="H48" s="41">
        <f>'A-5A-B Comp Ver-Disp by State'!BX48</f>
        <v>7.7655310621242479E-2</v>
      </c>
      <c r="I48" s="41">
        <f>'A-5A-B Comp Ver-Disp by State'!BY48</f>
        <v>0.23346693386773548</v>
      </c>
      <c r="J48" s="41">
        <f>'A-5A-B Comp Ver-Disp by State'!BZ48</f>
        <v>0.10771543086172344</v>
      </c>
      <c r="K48" s="41">
        <f>'A-5A-B Comp Ver-Disp by State'!CA48</f>
        <v>0.46843687374749499</v>
      </c>
    </row>
    <row r="49" spans="1:11" x14ac:dyDescent="0.2">
      <c r="A49" s="35" t="s">
        <v>40</v>
      </c>
      <c r="B49" s="37">
        <f>'A-5A-B Comp Ver-Disp by State'!BR49</f>
        <v>534</v>
      </c>
      <c r="C49" s="41">
        <f>'A-5A-B Comp Ver-Disp by State'!BS49</f>
        <v>3.7453183520599251E-3</v>
      </c>
      <c r="D49" s="41">
        <f>'A-5A-B Comp Ver-Disp by State'!BT49</f>
        <v>8.0524344569288392E-2</v>
      </c>
      <c r="E49" s="41">
        <f>'A-5A-B Comp Ver-Disp by State'!BU49</f>
        <v>5.8052434456928842E-2</v>
      </c>
      <c r="F49" s="41">
        <f>'A-5A-B Comp Ver-Disp by State'!BV49</f>
        <v>8.8014981273408247E-2</v>
      </c>
      <c r="G49" s="41">
        <f>'A-5A-B Comp Ver-Disp by State'!BW49</f>
        <v>1.8726591760299626E-3</v>
      </c>
      <c r="H49" s="41">
        <f>'A-5A-B Comp Ver-Disp by State'!BX49</f>
        <v>7.4906367041198503E-3</v>
      </c>
      <c r="I49" s="41">
        <f>'A-5A-B Comp Ver-Disp by State'!BY49</f>
        <v>0.12734082397003746</v>
      </c>
      <c r="J49" s="41">
        <f>'A-5A-B Comp Ver-Disp by State'!BZ49</f>
        <v>0.12172284644194757</v>
      </c>
      <c r="K49" s="41">
        <f>'A-5A-B Comp Ver-Disp by State'!CA49</f>
        <v>0.5112359550561798</v>
      </c>
    </row>
    <row r="50" spans="1:11" ht="13.5" thickBot="1" x14ac:dyDescent="0.25">
      <c r="A50" s="50" t="s">
        <v>41</v>
      </c>
      <c r="B50" s="45">
        <f>'A-5A-B Comp Ver-Disp by State'!BR50</f>
        <v>3229</v>
      </c>
      <c r="C50" s="49">
        <f>'A-5A-B Comp Ver-Disp by State'!BS50</f>
        <v>0</v>
      </c>
      <c r="D50" s="49">
        <f>'A-5A-B Comp Ver-Disp by State'!BT50</f>
        <v>2.973056673892846E-2</v>
      </c>
      <c r="E50" s="49">
        <f>'A-5A-B Comp Ver-Disp by State'!BU50</f>
        <v>5.884174667079591E-3</v>
      </c>
      <c r="F50" s="49">
        <f>'A-5A-B Comp Ver-Disp by State'!BV50</f>
        <v>0.24713533601734283</v>
      </c>
      <c r="G50" s="49">
        <f>'A-5A-B Comp Ver-Disp by State'!BW50</f>
        <v>2.7872406317745433E-2</v>
      </c>
      <c r="H50" s="49">
        <f>'A-5A-B Comp Ver-Disp by State'!BX50</f>
        <v>0</v>
      </c>
      <c r="I50" s="49">
        <f>'A-5A-B Comp Ver-Disp by State'!BY50</f>
        <v>3.0969340353050479E-2</v>
      </c>
      <c r="J50" s="49">
        <f>'A-5A-B Comp Ver-Disp by State'!BZ50</f>
        <v>0</v>
      </c>
      <c r="K50" s="49">
        <f>'A-5A-B Comp Ver-Disp by State'!CA50</f>
        <v>0.65840817590585321</v>
      </c>
    </row>
    <row r="51" spans="1:11" ht="13.5" thickTop="1" x14ac:dyDescent="0.2">
      <c r="A51" s="35" t="s">
        <v>42</v>
      </c>
      <c r="B51" s="37">
        <f>'A-5A-B Comp Ver-Disp by State'!BR51</f>
        <v>140</v>
      </c>
      <c r="C51" s="41">
        <f>'A-5A-B Comp Ver-Disp by State'!BS51</f>
        <v>0</v>
      </c>
      <c r="D51" s="41">
        <f>'A-5A-B Comp Ver-Disp by State'!BT51</f>
        <v>3.5714285714285712E-2</v>
      </c>
      <c r="E51" s="41">
        <f>'A-5A-B Comp Ver-Disp by State'!BU51</f>
        <v>8.5714285714285715E-2</v>
      </c>
      <c r="F51" s="41">
        <f>'A-5A-B Comp Ver-Disp by State'!BV51</f>
        <v>0.22857142857142856</v>
      </c>
      <c r="G51" s="41">
        <f>'A-5A-B Comp Ver-Disp by State'!BW51</f>
        <v>0</v>
      </c>
      <c r="H51" s="41">
        <f>'A-5A-B Comp Ver-Disp by State'!BX51</f>
        <v>7.1428571428571426E-3</v>
      </c>
      <c r="I51" s="41">
        <f>'A-5A-B Comp Ver-Disp by State'!BY51</f>
        <v>7.857142857142857E-2</v>
      </c>
      <c r="J51" s="41">
        <f>'A-5A-B Comp Ver-Disp by State'!BZ51</f>
        <v>0.12857142857142856</v>
      </c>
      <c r="K51" s="41">
        <f>'A-5A-B Comp Ver-Disp by State'!CA51</f>
        <v>0.43571428571428572</v>
      </c>
    </row>
    <row r="52" spans="1:11" x14ac:dyDescent="0.2">
      <c r="A52" s="35" t="s">
        <v>43</v>
      </c>
      <c r="B52" s="37">
        <f>'A-5A-B Comp Ver-Disp by State'!BR52</f>
        <v>2964</v>
      </c>
      <c r="C52" s="41">
        <f>'A-5A-B Comp Ver-Disp by State'!BS52</f>
        <v>2.5303643724696356E-2</v>
      </c>
      <c r="D52" s="41">
        <f>'A-5A-B Comp Ver-Disp by State'!BT52</f>
        <v>1.1470985155195682E-2</v>
      </c>
      <c r="E52" s="41">
        <f>'A-5A-B Comp Ver-Disp by State'!BU52</f>
        <v>1.5182186234817813E-2</v>
      </c>
      <c r="F52" s="41">
        <f>'A-5A-B Comp Ver-Disp by State'!BV52</f>
        <v>0.16430499325236167</v>
      </c>
      <c r="G52" s="41">
        <f>'A-5A-B Comp Ver-Disp by State'!BW52</f>
        <v>0</v>
      </c>
      <c r="H52" s="41">
        <f>'A-5A-B Comp Ver-Disp by State'!BX52</f>
        <v>0</v>
      </c>
      <c r="I52" s="41">
        <f>'A-5A-B Comp Ver-Disp by State'!BY52</f>
        <v>3.5762483130904181E-2</v>
      </c>
      <c r="J52" s="41">
        <f>'A-5A-B Comp Ver-Disp by State'!BZ52</f>
        <v>2.1255060728744939E-2</v>
      </c>
      <c r="K52" s="41">
        <f>'A-5A-B Comp Ver-Disp by State'!CA52</f>
        <v>0.72672064777327938</v>
      </c>
    </row>
    <row r="53" spans="1:11" x14ac:dyDescent="0.2">
      <c r="A53" s="35" t="s">
        <v>44</v>
      </c>
      <c r="B53" s="37">
        <f>'A-5A-B Comp Ver-Disp by State'!BR53</f>
        <v>150</v>
      </c>
      <c r="C53" s="41">
        <f>'A-5A-B Comp Ver-Disp by State'!BS53</f>
        <v>0</v>
      </c>
      <c r="D53" s="41">
        <f>'A-5A-B Comp Ver-Disp by State'!BT53</f>
        <v>0.06</v>
      </c>
      <c r="E53" s="41">
        <f>'A-5A-B Comp Ver-Disp by State'!BU53</f>
        <v>0.04</v>
      </c>
      <c r="F53" s="41">
        <f>'A-5A-B Comp Ver-Disp by State'!BV53</f>
        <v>0.12666666666666668</v>
      </c>
      <c r="G53" s="41">
        <f>'A-5A-B Comp Ver-Disp by State'!BW53</f>
        <v>0</v>
      </c>
      <c r="H53" s="41">
        <f>'A-5A-B Comp Ver-Disp by State'!BX53</f>
        <v>0.02</v>
      </c>
      <c r="I53" s="41">
        <f>'A-5A-B Comp Ver-Disp by State'!BY53</f>
        <v>0.16</v>
      </c>
      <c r="J53" s="41">
        <f>'A-5A-B Comp Ver-Disp by State'!BZ53</f>
        <v>0.14666666666666667</v>
      </c>
      <c r="K53" s="41">
        <f>'A-5A-B Comp Ver-Disp by State'!CA53</f>
        <v>0.44666666666666666</v>
      </c>
    </row>
    <row r="54" spans="1:11" x14ac:dyDescent="0.2">
      <c r="A54" s="35" t="s">
        <v>45</v>
      </c>
      <c r="B54" s="37">
        <f>'A-5A-B Comp Ver-Disp by State'!BR54</f>
        <v>201</v>
      </c>
      <c r="C54" s="41">
        <f>'A-5A-B Comp Ver-Disp by State'!BS54</f>
        <v>0</v>
      </c>
      <c r="D54" s="41">
        <f>'A-5A-B Comp Ver-Disp by State'!BT54</f>
        <v>4.4776119402985072E-2</v>
      </c>
      <c r="E54" s="41">
        <f>'A-5A-B Comp Ver-Disp by State'!BU54</f>
        <v>6.4676616915422883E-2</v>
      </c>
      <c r="F54" s="41">
        <f>'A-5A-B Comp Ver-Disp by State'!BV54</f>
        <v>0.26865671641791045</v>
      </c>
      <c r="G54" s="41">
        <f>'A-5A-B Comp Ver-Disp by State'!BW54</f>
        <v>4.9751243781094526E-3</v>
      </c>
      <c r="H54" s="41">
        <f>'A-5A-B Comp Ver-Disp by State'!BX54</f>
        <v>1.9900497512437811E-2</v>
      </c>
      <c r="I54" s="41">
        <f>'A-5A-B Comp Ver-Disp by State'!BY54</f>
        <v>4.975124378109453E-2</v>
      </c>
      <c r="J54" s="41">
        <f>'A-5A-B Comp Ver-Disp by State'!BZ54</f>
        <v>0.15920398009950248</v>
      </c>
      <c r="K54" s="41">
        <f>'A-5A-B Comp Ver-Disp by State'!CA54</f>
        <v>0.38805970149253732</v>
      </c>
    </row>
    <row r="55" spans="1:11" ht="13.5" thickBot="1" x14ac:dyDescent="0.25">
      <c r="A55" s="50" t="s">
        <v>46</v>
      </c>
      <c r="B55" s="45">
        <f>'A-5A-B Comp Ver-Disp by State'!BR55</f>
        <v>1073</v>
      </c>
      <c r="C55" s="49">
        <f>'A-5A-B Comp Ver-Disp by State'!BS55</f>
        <v>9.3196644920782849E-4</v>
      </c>
      <c r="D55" s="49">
        <f>'A-5A-B Comp Ver-Disp by State'!BT55</f>
        <v>7.0829450139794969E-2</v>
      </c>
      <c r="E55" s="49">
        <f>'A-5A-B Comp Ver-Disp by State'!BU55</f>
        <v>1.3047530288909599E-2</v>
      </c>
      <c r="F55" s="49">
        <f>'A-5A-B Comp Ver-Disp by State'!BV55</f>
        <v>8.6672879776328052E-2</v>
      </c>
      <c r="G55" s="49">
        <f>'A-5A-B Comp Ver-Disp by State'!BW55</f>
        <v>9.3196644920782849E-4</v>
      </c>
      <c r="H55" s="49">
        <f>'A-5A-B Comp Ver-Disp by State'!BX55</f>
        <v>1.1183597390493943E-2</v>
      </c>
      <c r="I55" s="49">
        <f>'A-5A-B Comp Ver-Disp by State'!BY55</f>
        <v>8.4808946877912392E-2</v>
      </c>
      <c r="J55" s="49">
        <f>'A-5A-B Comp Ver-Disp by State'!BZ55</f>
        <v>0.19850885368126747</v>
      </c>
      <c r="K55" s="49">
        <f>'A-5A-B Comp Ver-Disp by State'!CA55</f>
        <v>0.53308480894687793</v>
      </c>
    </row>
    <row r="56" spans="1:11" ht="13.5" thickTop="1" x14ac:dyDescent="0.2">
      <c r="A56" s="35" t="s">
        <v>47</v>
      </c>
      <c r="B56" s="37">
        <f>'A-5A-B Comp Ver-Disp by State'!BR56</f>
        <v>357</v>
      </c>
      <c r="C56" s="41">
        <f>'A-5A-B Comp Ver-Disp by State'!BS56</f>
        <v>0</v>
      </c>
      <c r="D56" s="41">
        <f>'A-5A-B Comp Ver-Disp by State'!BT56</f>
        <v>5.8823529411764705E-2</v>
      </c>
      <c r="E56" s="41">
        <f>'A-5A-B Comp Ver-Disp by State'!BU56</f>
        <v>0.10084033613445378</v>
      </c>
      <c r="F56" s="41">
        <f>'A-5A-B Comp Ver-Disp by State'!BV56</f>
        <v>7.8431372549019607E-2</v>
      </c>
      <c r="G56" s="41">
        <f>'A-5A-B Comp Ver-Disp by State'!BW56</f>
        <v>0</v>
      </c>
      <c r="H56" s="41">
        <f>'A-5A-B Comp Ver-Disp by State'!BX56</f>
        <v>1.680672268907563E-2</v>
      </c>
      <c r="I56" s="41">
        <f>'A-5A-B Comp Ver-Disp by State'!BY56</f>
        <v>0.31652661064425769</v>
      </c>
      <c r="J56" s="41">
        <f>'A-5A-B Comp Ver-Disp by State'!BZ56</f>
        <v>0.15686274509803921</v>
      </c>
      <c r="K56" s="41">
        <f>'A-5A-B Comp Ver-Disp by State'!CA56</f>
        <v>0.27170868347338933</v>
      </c>
    </row>
    <row r="57" spans="1:11" x14ac:dyDescent="0.2">
      <c r="A57" s="42" t="s">
        <v>48</v>
      </c>
      <c r="B57" s="37">
        <f>'A-5A-B Comp Ver-Disp by State'!BR57</f>
        <v>498</v>
      </c>
      <c r="C57" s="41">
        <f>'A-5A-B Comp Ver-Disp by State'!BS57</f>
        <v>2.008032128514056E-3</v>
      </c>
      <c r="D57" s="41">
        <f>'A-5A-B Comp Ver-Disp by State'!BT57</f>
        <v>5.8232931726907633E-2</v>
      </c>
      <c r="E57" s="41">
        <f>'A-5A-B Comp Ver-Disp by State'!BU57</f>
        <v>4.0160642570281124E-2</v>
      </c>
      <c r="F57" s="41">
        <f>'A-5A-B Comp Ver-Disp by State'!BV57</f>
        <v>4.2168674698795178E-2</v>
      </c>
      <c r="G57" s="41">
        <f>'A-5A-B Comp Ver-Disp by State'!BW57</f>
        <v>6.024096385542169E-3</v>
      </c>
      <c r="H57" s="41">
        <f>'A-5A-B Comp Ver-Disp by State'!BX57</f>
        <v>1.4056224899598393E-2</v>
      </c>
      <c r="I57" s="41">
        <f>'A-5A-B Comp Ver-Disp by State'!BY57</f>
        <v>2.8112449799196786E-2</v>
      </c>
      <c r="J57" s="41">
        <f>'A-5A-B Comp Ver-Disp by State'!BZ57</f>
        <v>0.19277108433734941</v>
      </c>
      <c r="K57" s="41">
        <f>'A-5A-B Comp Ver-Disp by State'!CA57</f>
        <v>0.61646586345381527</v>
      </c>
    </row>
    <row r="58" spans="1:11" x14ac:dyDescent="0.2">
      <c r="A58" s="42" t="s">
        <v>49</v>
      </c>
      <c r="B58" s="37">
        <f>'A-5A-B Comp Ver-Disp by State'!BR58</f>
        <v>136</v>
      </c>
      <c r="C58" s="41">
        <f>'A-5A-B Comp Ver-Disp by State'!BS58</f>
        <v>0</v>
      </c>
      <c r="D58" s="41">
        <f>'A-5A-B Comp Ver-Disp by State'!BT58</f>
        <v>1.4705882352941176E-2</v>
      </c>
      <c r="E58" s="41">
        <f>'A-5A-B Comp Ver-Disp by State'!BU58</f>
        <v>5.1470588235294115E-2</v>
      </c>
      <c r="F58" s="41">
        <f>'A-5A-B Comp Ver-Disp by State'!BV58</f>
        <v>5.8823529411764705E-2</v>
      </c>
      <c r="G58" s="41">
        <f>'A-5A-B Comp Ver-Disp by State'!BW58</f>
        <v>0</v>
      </c>
      <c r="H58" s="41">
        <f>'A-5A-B Comp Ver-Disp by State'!BX58</f>
        <v>5.8823529411764705E-2</v>
      </c>
      <c r="I58" s="41">
        <f>'A-5A-B Comp Ver-Disp by State'!BY58</f>
        <v>4.4117647058823532E-2</v>
      </c>
      <c r="J58" s="41">
        <f>'A-5A-B Comp Ver-Disp by State'!BZ58</f>
        <v>0.11029411764705882</v>
      </c>
      <c r="K58" s="41">
        <f>'A-5A-B Comp Ver-Disp by State'!CA58</f>
        <v>0.66176470588235292</v>
      </c>
    </row>
    <row r="59" spans="1:11" x14ac:dyDescent="0.2">
      <c r="A59" s="42" t="s">
        <v>50</v>
      </c>
      <c r="B59" s="37">
        <f>'A-5A-B Comp Ver-Disp by State'!BR59</f>
        <v>2140</v>
      </c>
      <c r="C59" s="41">
        <f>'A-5A-B Comp Ver-Disp by State'!BS59</f>
        <v>4.2056074766355141E-3</v>
      </c>
      <c r="D59" s="41">
        <f>'A-5A-B Comp Ver-Disp by State'!BT59</f>
        <v>4.0654205607476637E-2</v>
      </c>
      <c r="E59" s="41">
        <f>'A-5A-B Comp Ver-Disp by State'!BU59</f>
        <v>4.3457943925233646E-2</v>
      </c>
      <c r="F59" s="41">
        <f>'A-5A-B Comp Ver-Disp by State'!BV59</f>
        <v>4.0654205607476637E-2</v>
      </c>
      <c r="G59" s="41">
        <f>'A-5A-B Comp Ver-Disp by State'!BW59</f>
        <v>2.3364485981308409E-3</v>
      </c>
      <c r="H59" s="41">
        <f>'A-5A-B Comp Ver-Disp by State'!BX59</f>
        <v>3.0373831775700934E-2</v>
      </c>
      <c r="I59" s="41">
        <f>'A-5A-B Comp Ver-Disp by State'!BY59</f>
        <v>0.10327102803738318</v>
      </c>
      <c r="J59" s="41">
        <f>'A-5A-B Comp Ver-Disp by State'!BZ59</f>
        <v>0.18691588785046728</v>
      </c>
      <c r="K59" s="41">
        <f>'A-5A-B Comp Ver-Disp by State'!CA59</f>
        <v>0.54813084112149535</v>
      </c>
    </row>
    <row r="60" spans="1:11" ht="13.5" thickBot="1" x14ac:dyDescent="0.25">
      <c r="A60" s="53" t="s">
        <v>51</v>
      </c>
      <c r="B60" s="45">
        <f>'A-5A-B Comp Ver-Disp by State'!BR60</f>
        <v>904</v>
      </c>
      <c r="C60" s="49">
        <f>'A-5A-B Comp Ver-Disp by State'!BS60</f>
        <v>4.4247787610619468E-3</v>
      </c>
      <c r="D60" s="49">
        <f>'A-5A-B Comp Ver-Disp by State'!BT60</f>
        <v>5.9734513274336286E-2</v>
      </c>
      <c r="E60" s="49">
        <f>'A-5A-B Comp Ver-Disp by State'!BU60</f>
        <v>5.0884955752212392E-2</v>
      </c>
      <c r="F60" s="49">
        <f>'A-5A-B Comp Ver-Disp by State'!BV60</f>
        <v>9.9557522123893807E-2</v>
      </c>
      <c r="G60" s="49">
        <f>'A-5A-B Comp Ver-Disp by State'!BW60</f>
        <v>1.1061946902654867E-2</v>
      </c>
      <c r="H60" s="49">
        <f>'A-5A-B Comp Ver-Disp by State'!BX60</f>
        <v>5.5309734513274336E-3</v>
      </c>
      <c r="I60" s="49">
        <f>'A-5A-B Comp Ver-Disp by State'!BY60</f>
        <v>7.5221238938053103E-2</v>
      </c>
      <c r="J60" s="49">
        <f>'A-5A-B Comp Ver-Disp by State'!BZ60</f>
        <v>0.31526548672566373</v>
      </c>
      <c r="K60" s="49">
        <f>'A-5A-B Comp Ver-Disp by State'!CA60</f>
        <v>0.37831858407079644</v>
      </c>
    </row>
    <row r="61" spans="1:11" ht="13.5" thickTop="1" x14ac:dyDescent="0.2">
      <c r="A61" s="35" t="s">
        <v>52</v>
      </c>
      <c r="B61" s="37">
        <f>'A-5A-B Comp Ver-Disp by State'!BR61</f>
        <v>118</v>
      </c>
      <c r="C61" s="41">
        <f>'A-5A-B Comp Ver-Disp by State'!BS61</f>
        <v>0</v>
      </c>
      <c r="D61" s="41">
        <f>'A-5A-B Comp Ver-Disp by State'!BT61</f>
        <v>7.6271186440677971E-2</v>
      </c>
      <c r="E61" s="41">
        <f>'A-5A-B Comp Ver-Disp by State'!BU61</f>
        <v>4.2372881355932202E-2</v>
      </c>
      <c r="F61" s="41">
        <f>'A-5A-B Comp Ver-Disp by State'!BV61</f>
        <v>3.3898305084745763E-2</v>
      </c>
      <c r="G61" s="41">
        <f>'A-5A-B Comp Ver-Disp by State'!BW61</f>
        <v>0</v>
      </c>
      <c r="H61" s="41">
        <f>'A-5A-B Comp Ver-Disp by State'!BX61</f>
        <v>3.3898305084745763E-2</v>
      </c>
      <c r="I61" s="41">
        <f>'A-5A-B Comp Ver-Disp by State'!BY61</f>
        <v>0.1864406779661017</v>
      </c>
      <c r="J61" s="41">
        <f>'A-5A-B Comp Ver-Disp by State'!BZ61</f>
        <v>0.11864406779661017</v>
      </c>
      <c r="K61" s="41">
        <f>'A-5A-B Comp Ver-Disp by State'!CA61</f>
        <v>0.50847457627118642</v>
      </c>
    </row>
    <row r="62" spans="1:11" x14ac:dyDescent="0.2">
      <c r="A62" s="35" t="s">
        <v>53</v>
      </c>
      <c r="B62" s="37">
        <f>'A-5A-B Comp Ver-Disp by State'!BR62</f>
        <v>261</v>
      </c>
      <c r="C62" s="41">
        <f>'A-5A-B Comp Ver-Disp by State'!BS62</f>
        <v>1.1494252873563218E-2</v>
      </c>
      <c r="D62" s="41">
        <f>'A-5A-B Comp Ver-Disp by State'!BT62</f>
        <v>7.6628352490421452E-3</v>
      </c>
      <c r="E62" s="41">
        <f>'A-5A-B Comp Ver-Disp by State'!BU62</f>
        <v>2.681992337164751E-2</v>
      </c>
      <c r="F62" s="41">
        <f>'A-5A-B Comp Ver-Disp by State'!BV62</f>
        <v>2.681992337164751E-2</v>
      </c>
      <c r="G62" s="41">
        <f>'A-5A-B Comp Ver-Disp by State'!BW62</f>
        <v>4.9808429118773943E-2</v>
      </c>
      <c r="H62" s="41">
        <f>'A-5A-B Comp Ver-Disp by State'!BX62</f>
        <v>5.7471264367816091E-2</v>
      </c>
      <c r="I62" s="41">
        <f>'A-5A-B Comp Ver-Disp by State'!BY62</f>
        <v>3.4482758620689655E-2</v>
      </c>
      <c r="J62" s="41">
        <f>'A-5A-B Comp Ver-Disp by State'!BZ62</f>
        <v>4.2145593869731802E-2</v>
      </c>
      <c r="K62" s="41">
        <f>'A-5A-B Comp Ver-Disp by State'!CA62</f>
        <v>0.74329501915708818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2" width="9.28515625" customWidth="1"/>
    <col min="3" max="3" width="7.140625" customWidth="1"/>
    <col min="4" max="4" width="7.28515625" customWidth="1"/>
    <col min="5" max="22" width="6.28515625" customWidth="1"/>
  </cols>
  <sheetData>
    <row r="1" spans="1:23" ht="16.5" x14ac:dyDescent="0.25">
      <c r="A1" s="95"/>
      <c r="B1" s="115" t="s">
        <v>101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3" ht="15.75" customHeight="1" x14ac:dyDescent="0.25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 x14ac:dyDescent="0.25">
      <c r="A3" s="4"/>
      <c r="B3" s="61" t="s">
        <v>63</v>
      </c>
      <c r="C3" s="85"/>
      <c r="D3" s="100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3" ht="66.75" customHeight="1" x14ac:dyDescent="0.2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3" ht="13.15" customHeight="1" thickBot="1" x14ac:dyDescent="0.25">
      <c r="A5" s="97"/>
      <c r="B5" s="62"/>
      <c r="C5" s="63" t="s">
        <v>1</v>
      </c>
      <c r="D5" s="64" t="s">
        <v>84</v>
      </c>
      <c r="E5" s="67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3" ht="13.5" thickBot="1" x14ac:dyDescent="0.25">
      <c r="A6" s="56" t="str">
        <f>'Other Settings Number Disp'!A5</f>
        <v>Total 2012</v>
      </c>
      <c r="B6" s="79">
        <f>'Other Settings Number Disp'!B5</f>
        <v>3426</v>
      </c>
      <c r="C6" s="80">
        <f>'Other Settings Number Disp'!C5</f>
        <v>2330</v>
      </c>
      <c r="D6" s="81">
        <f>'Other Settings Number Disp'!D5</f>
        <v>0.68009340338587276</v>
      </c>
      <c r="E6" s="80">
        <f>'Other Settings Number Disp'!E5</f>
        <v>19</v>
      </c>
      <c r="F6" s="82">
        <f>'Other Settings Percent Disp'!C5</f>
        <v>5.5458260361938121E-3</v>
      </c>
      <c r="G6" s="83">
        <f>'Other Settings Number Disp'!F5</f>
        <v>165</v>
      </c>
      <c r="H6" s="84">
        <f>'Other Settings Percent Disp'!D5</f>
        <v>4.816112084063047E-2</v>
      </c>
      <c r="I6" s="83">
        <f>'Other Settings Number Disp'!G5</f>
        <v>153</v>
      </c>
      <c r="J6" s="84">
        <f>'Other Settings Percent Disp'!E5</f>
        <v>4.4658493870402799E-2</v>
      </c>
      <c r="K6" s="83">
        <f>'Other Settings Number Disp'!H5</f>
        <v>405</v>
      </c>
      <c r="L6" s="84">
        <f>'Other Settings Percent Disp'!F5</f>
        <v>0.11821366024518389</v>
      </c>
      <c r="M6" s="83">
        <f>'Other Settings Number Disp'!I5</f>
        <v>15</v>
      </c>
      <c r="N6" s="84">
        <f>'Other Settings Percent Disp'!G5</f>
        <v>4.3782837127845885E-3</v>
      </c>
      <c r="O6" s="83">
        <f>'Other Settings Number Disp'!J5</f>
        <v>154</v>
      </c>
      <c r="P6" s="84">
        <f>'Other Settings Percent Disp'!H5</f>
        <v>4.4950379451255108E-2</v>
      </c>
      <c r="Q6" s="83">
        <f>'Other Settings Number Disp'!K5</f>
        <v>468</v>
      </c>
      <c r="R6" s="84">
        <f>'Other Settings Percent Disp'!I5</f>
        <v>0.13660245183887915</v>
      </c>
      <c r="S6" s="83">
        <f>'Other Settings Number Disp'!L5</f>
        <v>487</v>
      </c>
      <c r="T6" s="84">
        <f>'Other Settings Percent Disp'!J5</f>
        <v>0.14214827787507298</v>
      </c>
      <c r="U6" s="83">
        <f>'Other Settings Number Disp'!M5</f>
        <v>1560</v>
      </c>
      <c r="V6" s="84">
        <f>'Other Settings Percent Disp'!K5</f>
        <v>0.45534150612959717</v>
      </c>
    </row>
    <row r="7" spans="1:23" ht="13.5" thickBot="1" x14ac:dyDescent="0.25">
      <c r="A7" s="3">
        <f>'Other Settings Number Disp'!A6</f>
        <v>2011</v>
      </c>
      <c r="B7" s="79">
        <f>'Other Settings Number Disp'!B6</f>
        <v>2806</v>
      </c>
      <c r="C7" s="80">
        <f>'Other Settings Number Disp'!C6</f>
        <v>2078</v>
      </c>
      <c r="D7" s="81">
        <f>'Other Settings Number Disp'!D6</f>
        <v>0.74055595153243048</v>
      </c>
      <c r="E7" s="80">
        <f>'Other Settings Number Disp'!E6</f>
        <v>18</v>
      </c>
      <c r="F7" s="82">
        <f>'Other Settings Percent Disp'!C6</f>
        <v>6.4148253741981472E-3</v>
      </c>
      <c r="G7" s="83">
        <f>'Other Settings Number Disp'!F6</f>
        <v>92</v>
      </c>
      <c r="H7" s="84">
        <f>'Other Settings Percent Disp'!D6</f>
        <v>3.2786885245901641E-2</v>
      </c>
      <c r="I7" s="83">
        <f>'Other Settings Number Disp'!G6</f>
        <v>99</v>
      </c>
      <c r="J7" s="84">
        <f>'Other Settings Percent Disp'!E6</f>
        <v>3.5281539558089804E-2</v>
      </c>
      <c r="K7" s="83">
        <f>'Other Settings Number Disp'!H6</f>
        <v>372</v>
      </c>
      <c r="L7" s="84">
        <f>'Other Settings Percent Disp'!F6</f>
        <v>0.13257305773342837</v>
      </c>
      <c r="M7" s="83">
        <f>'Other Settings Number Disp'!I6</f>
        <v>19</v>
      </c>
      <c r="N7" s="84">
        <f>'Other Settings Percent Disp'!G6</f>
        <v>6.7712045616535998E-3</v>
      </c>
      <c r="O7" s="83">
        <f>'Other Settings Number Disp'!J6</f>
        <v>45</v>
      </c>
      <c r="P7" s="84">
        <f>'Other Settings Percent Disp'!H6</f>
        <v>1.6037063435495366E-2</v>
      </c>
      <c r="Q7" s="83">
        <f>'Other Settings Number Disp'!K6</f>
        <v>226</v>
      </c>
      <c r="R7" s="84">
        <f>'Other Settings Percent Disp'!I6</f>
        <v>8.0541696364932289E-2</v>
      </c>
      <c r="S7" s="83">
        <f>'Other Settings Number Disp'!L6</f>
        <v>427</v>
      </c>
      <c r="T7" s="84">
        <f>'Other Settings Percent Disp'!J6</f>
        <v>0.15217391304347827</v>
      </c>
      <c r="U7" s="83">
        <f>'Other Settings Number Disp'!M6</f>
        <v>1508</v>
      </c>
      <c r="V7" s="84">
        <f>'Other Settings Percent Disp'!K6</f>
        <v>0.53741981468282252</v>
      </c>
    </row>
    <row r="8" spans="1:23" ht="13.5" thickBot="1" x14ac:dyDescent="0.25">
      <c r="A8" s="3">
        <f>'Other Settings Number Disp'!A7</f>
        <v>2010</v>
      </c>
      <c r="B8" s="79">
        <f>'Other Settings Number Disp'!B7</f>
        <v>2812</v>
      </c>
      <c r="C8" s="80">
        <f>'Other Settings Number Disp'!C7</f>
        <v>2034</v>
      </c>
      <c r="D8" s="81">
        <f>'Other Settings Number Disp'!D7</f>
        <v>0.72332859174964437</v>
      </c>
      <c r="E8" s="80">
        <f>'Other Settings Number Disp'!E7</f>
        <v>25</v>
      </c>
      <c r="F8" s="82">
        <f>'Other Settings Percent Disp'!C7</f>
        <v>8.8904694167852068E-3</v>
      </c>
      <c r="G8" s="83">
        <f>'Other Settings Number Disp'!F7</f>
        <v>136</v>
      </c>
      <c r="H8" s="84">
        <f>'Other Settings Percent Disp'!D7</f>
        <v>4.8364153627311522E-2</v>
      </c>
      <c r="I8" s="83">
        <f>'Other Settings Number Disp'!G7</f>
        <v>106</v>
      </c>
      <c r="J8" s="84">
        <f>'Other Settings Percent Disp'!E7</f>
        <v>3.7695590327169272E-2</v>
      </c>
      <c r="K8" s="83">
        <f>'Other Settings Number Disp'!H7</f>
        <v>217</v>
      </c>
      <c r="L8" s="84">
        <f>'Other Settings Percent Disp'!F7</f>
        <v>7.7169274537695592E-2</v>
      </c>
      <c r="M8" s="83">
        <f>'Other Settings Number Disp'!I7</f>
        <v>20</v>
      </c>
      <c r="N8" s="84">
        <f>'Other Settings Percent Disp'!G7</f>
        <v>7.1123755334281651E-3</v>
      </c>
      <c r="O8" s="83">
        <f>'Other Settings Number Disp'!J7</f>
        <v>30</v>
      </c>
      <c r="P8" s="84">
        <f>'Other Settings Percent Disp'!H7</f>
        <v>1.0668563300142247E-2</v>
      </c>
      <c r="Q8" s="83">
        <f>'Other Settings Number Disp'!K7</f>
        <v>250</v>
      </c>
      <c r="R8" s="84">
        <f>'Other Settings Percent Disp'!I7</f>
        <v>8.8904694167852058E-2</v>
      </c>
      <c r="S8" s="83">
        <f>'Other Settings Number Disp'!L7</f>
        <v>429</v>
      </c>
      <c r="T8" s="84">
        <f>'Other Settings Percent Disp'!J7</f>
        <v>0.15256045519203415</v>
      </c>
      <c r="U8" s="83">
        <f>'Other Settings Number Disp'!M7</f>
        <v>1599</v>
      </c>
      <c r="V8" s="84">
        <f>'Other Settings Percent Disp'!K7</f>
        <v>0.56863442389758179</v>
      </c>
    </row>
    <row r="9" spans="1:23" ht="13.5" thickBot="1" x14ac:dyDescent="0.25">
      <c r="A9" s="3">
        <f>'Other Settings Number Disp'!A8</f>
        <v>2009</v>
      </c>
      <c r="B9" s="79">
        <f>'Other Settings Number Disp'!B8</f>
        <v>1913</v>
      </c>
      <c r="C9" s="80">
        <f>'Other Settings Number Disp'!C8</f>
        <v>1213</v>
      </c>
      <c r="D9" s="81">
        <f>'Other Settings Number Disp'!D8</f>
        <v>0.63408259278619972</v>
      </c>
      <c r="E9" s="80">
        <f>'Other Settings Number Disp'!E8</f>
        <v>18</v>
      </c>
      <c r="F9" s="82">
        <f>'Other Settings Percent Disp'!C8</f>
        <v>9.4093047569262945E-3</v>
      </c>
      <c r="G9" s="83">
        <f>'Other Settings Number Disp'!F8</f>
        <v>95</v>
      </c>
      <c r="H9" s="84">
        <f>'Other Settings Percent Disp'!D8</f>
        <v>4.9660219550444328E-2</v>
      </c>
      <c r="I9" s="83">
        <f>'Other Settings Number Disp'!G8</f>
        <v>92</v>
      </c>
      <c r="J9" s="84">
        <f>'Other Settings Percent Disp'!E8</f>
        <v>4.8092002090956612E-2</v>
      </c>
      <c r="K9" s="83">
        <f>'Other Settings Number Disp'!H8</f>
        <v>198</v>
      </c>
      <c r="L9" s="84">
        <f>'Other Settings Percent Disp'!F8</f>
        <v>0.10350235232618923</v>
      </c>
      <c r="M9" s="83">
        <f>'Other Settings Number Disp'!I8</f>
        <v>18</v>
      </c>
      <c r="N9" s="84">
        <f>'Other Settings Percent Disp'!G8</f>
        <v>9.4093047569262945E-3</v>
      </c>
      <c r="O9" s="83">
        <f>'Other Settings Number Disp'!J8</f>
        <v>29</v>
      </c>
      <c r="P9" s="84">
        <f>'Other Settings Percent Disp'!H8</f>
        <v>1.5159435441714584E-2</v>
      </c>
      <c r="Q9" s="83">
        <f>'Other Settings Number Disp'!K8</f>
        <v>236</v>
      </c>
      <c r="R9" s="84">
        <f>'Other Settings Percent Disp'!I8</f>
        <v>0.12336644014636697</v>
      </c>
      <c r="S9" s="83">
        <f>'Other Settings Number Disp'!L8</f>
        <v>299</v>
      </c>
      <c r="T9" s="84">
        <f>'Other Settings Percent Disp'!J8</f>
        <v>0.15629900679560899</v>
      </c>
      <c r="U9" s="83">
        <f>'Other Settings Number Disp'!M8</f>
        <v>928</v>
      </c>
      <c r="V9" s="84">
        <f>'Other Settings Percent Disp'!K8</f>
        <v>0.48510193413486669</v>
      </c>
    </row>
    <row r="10" spans="1:23" ht="13.5" thickBot="1" x14ac:dyDescent="0.25">
      <c r="A10" s="3">
        <f>'Other Settings Number Disp'!A9</f>
        <v>2008</v>
      </c>
      <c r="B10" s="79">
        <f>'Other Settings Number Disp'!B9</f>
        <v>2729</v>
      </c>
      <c r="C10" s="80">
        <f>'Other Settings Number Disp'!C9</f>
        <v>1886</v>
      </c>
      <c r="D10" s="81">
        <f>'Other Settings Number Disp'!D9</f>
        <v>0.69109563942836205</v>
      </c>
      <c r="E10" s="80">
        <f>'Other Settings Number Disp'!E9</f>
        <v>22</v>
      </c>
      <c r="F10" s="82">
        <f>'Other Settings Percent Disp'!C9</f>
        <v>8.0615610113594725E-3</v>
      </c>
      <c r="G10" s="83">
        <f>'Other Settings Number Disp'!F9</f>
        <v>108</v>
      </c>
      <c r="H10" s="84">
        <f>'Other Settings Percent Disp'!D9</f>
        <v>3.9574935873946497E-2</v>
      </c>
      <c r="I10" s="83">
        <f>'Other Settings Number Disp'!G9</f>
        <v>134</v>
      </c>
      <c r="J10" s="84">
        <f>'Other Settings Percent Disp'!E9</f>
        <v>4.9102235251007695E-2</v>
      </c>
      <c r="K10" s="83">
        <f>'Other Settings Number Disp'!H9</f>
        <v>270</v>
      </c>
      <c r="L10" s="84">
        <f>'Other Settings Percent Disp'!F9</f>
        <v>9.8937339684866246E-2</v>
      </c>
      <c r="M10" s="83">
        <f>'Other Settings Number Disp'!I9</f>
        <v>20</v>
      </c>
      <c r="N10" s="84">
        <f>'Other Settings Percent Disp'!G9</f>
        <v>7.3286918285086116E-3</v>
      </c>
      <c r="O10" s="83">
        <f>'Other Settings Number Disp'!J9</f>
        <v>31</v>
      </c>
      <c r="P10" s="84">
        <f>'Other Settings Percent Disp'!H9</f>
        <v>1.1359472334188348E-2</v>
      </c>
      <c r="Q10" s="83">
        <f>'Other Settings Number Disp'!K9</f>
        <v>323</v>
      </c>
      <c r="R10" s="84">
        <f>'Other Settings Percent Disp'!I9</f>
        <v>0.11835837303041408</v>
      </c>
      <c r="S10" s="83">
        <f>'Other Settings Number Disp'!L9</f>
        <v>306</v>
      </c>
      <c r="T10" s="84">
        <f>'Other Settings Percent Disp'!J9</f>
        <v>0.11212898497618175</v>
      </c>
      <c r="U10" s="83">
        <f>'Other Settings Number Disp'!M9</f>
        <v>1515</v>
      </c>
      <c r="V10" s="84">
        <f>'Other Settings Percent Disp'!K9</f>
        <v>0.55514840600952731</v>
      </c>
    </row>
    <row r="11" spans="1:23" ht="13.5" thickBot="1" x14ac:dyDescent="0.25">
      <c r="A11" s="3">
        <f>'Other Settings Number Disp'!A10</f>
        <v>2007</v>
      </c>
      <c r="B11" s="79">
        <f>'Other Settings Number Disp'!B10</f>
        <v>2547</v>
      </c>
      <c r="C11" s="80">
        <f>'Other Settings Number Disp'!C10</f>
        <v>1864</v>
      </c>
      <c r="D11" s="81">
        <f>'Other Settings Number Disp'!D10</f>
        <v>0.73184138201806048</v>
      </c>
      <c r="E11" s="80">
        <f>'Other Settings Number Disp'!E10</f>
        <v>21</v>
      </c>
      <c r="F11" s="82">
        <f>'Other Settings Percent Disp'!C10</f>
        <v>8.2449941107184919E-3</v>
      </c>
      <c r="G11" s="83">
        <f>'Other Settings Number Disp'!F10</f>
        <v>108</v>
      </c>
      <c r="H11" s="84">
        <f>'Other Settings Percent Disp'!D10</f>
        <v>4.2402826855123678E-2</v>
      </c>
      <c r="I11" s="83">
        <f>'Other Settings Number Disp'!G10</f>
        <v>106</v>
      </c>
      <c r="J11" s="84">
        <f>'Other Settings Percent Disp'!E10</f>
        <v>4.1617589320769532E-2</v>
      </c>
      <c r="K11" s="83">
        <f>'Other Settings Number Disp'!H10</f>
        <v>236</v>
      </c>
      <c r="L11" s="84">
        <f>'Other Settings Percent Disp'!F10</f>
        <v>9.2658029053788768E-2</v>
      </c>
      <c r="M11" s="83">
        <f>'Other Settings Number Disp'!I10</f>
        <v>17</v>
      </c>
      <c r="N11" s="84">
        <f>'Other Settings Percent Disp'!G10</f>
        <v>6.6745190420102081E-3</v>
      </c>
      <c r="O11" s="83">
        <f>'Other Settings Number Disp'!J10</f>
        <v>28</v>
      </c>
      <c r="P11" s="84">
        <f>'Other Settings Percent Disp'!H10</f>
        <v>1.099332548095799E-2</v>
      </c>
      <c r="Q11" s="83">
        <f>'Other Settings Number Disp'!K10</f>
        <v>243</v>
      </c>
      <c r="R11" s="84">
        <f>'Other Settings Percent Disp'!I10</f>
        <v>9.5406360424028266E-2</v>
      </c>
      <c r="S11" s="83">
        <f>'Other Settings Number Disp'!L10</f>
        <v>303</v>
      </c>
      <c r="T11" s="84">
        <f>'Other Settings Percent Disp'!J10</f>
        <v>0.11896348645465253</v>
      </c>
      <c r="U11" s="83">
        <f>'Other Settings Number Disp'!M10</f>
        <v>1485</v>
      </c>
      <c r="V11" s="84">
        <f>'Other Settings Percent Disp'!K10</f>
        <v>0.58303886925795056</v>
      </c>
    </row>
    <row r="12" spans="1:23" x14ac:dyDescent="0.2">
      <c r="A12" s="35" t="s">
        <v>3</v>
      </c>
      <c r="B12" s="36">
        <f>'Other Settings Number Disp'!B11</f>
        <v>35</v>
      </c>
      <c r="C12" s="37">
        <f>'Other Settings Number Disp'!C11</f>
        <v>24</v>
      </c>
      <c r="D12" s="38">
        <f>'Other Settings Number Disp'!D11</f>
        <v>0.68571428571428572</v>
      </c>
      <c r="E12" s="37">
        <f>'Other Settings Number Disp'!E11</f>
        <v>1</v>
      </c>
      <c r="F12" s="65">
        <f>'Other Settings Percent Disp'!C11</f>
        <v>2.8571428571428571E-2</v>
      </c>
      <c r="G12" s="37">
        <f>'Other Settings Number Disp'!F11</f>
        <v>3</v>
      </c>
      <c r="H12" s="65">
        <f>'Other Settings Percent Disp'!D11</f>
        <v>8.5714285714285715E-2</v>
      </c>
      <c r="I12" s="37">
        <f>'Other Settings Number Disp'!G11</f>
        <v>4</v>
      </c>
      <c r="J12" s="65">
        <f>'Other Settings Percent Disp'!E11</f>
        <v>0.11428571428571428</v>
      </c>
      <c r="K12" s="37">
        <f>'Other Settings Number Disp'!H11</f>
        <v>1</v>
      </c>
      <c r="L12" s="41">
        <f>'Other Settings Percent Disp'!F11</f>
        <v>2.8571428571428571E-2</v>
      </c>
      <c r="M12" s="39">
        <f>'Other Settings Number Disp'!I11</f>
        <v>0</v>
      </c>
      <c r="N12" s="41">
        <f>'Other Settings Percent Disp'!G11</f>
        <v>0</v>
      </c>
      <c r="O12" s="39">
        <f>'Other Settings Number Disp'!J11</f>
        <v>0</v>
      </c>
      <c r="P12" s="41">
        <f>'Other Settings Percent Disp'!H11</f>
        <v>0</v>
      </c>
      <c r="Q12" s="37">
        <f>'Other Settings Number Disp'!K11</f>
        <v>0</v>
      </c>
      <c r="R12" s="41">
        <f>'Other Settings Percent Disp'!I11</f>
        <v>0</v>
      </c>
      <c r="S12" s="37">
        <f>'Other Settings Number Disp'!L11</f>
        <v>8</v>
      </c>
      <c r="T12" s="41">
        <f>'Other Settings Percent Disp'!J11</f>
        <v>0.22857142857142856</v>
      </c>
      <c r="U12" s="37">
        <f>'Other Settings Number Disp'!M11</f>
        <v>18</v>
      </c>
      <c r="V12" s="41">
        <f>'Other Settings Percent Disp'!K11</f>
        <v>0.51428571428571423</v>
      </c>
    </row>
    <row r="13" spans="1:23" x14ac:dyDescent="0.2">
      <c r="A13" s="35" t="s">
        <v>4</v>
      </c>
      <c r="B13" s="36">
        <f>'Other Settings Number Disp'!B12</f>
        <v>0</v>
      </c>
      <c r="C13" s="37">
        <f>'Other Settings Number Disp'!C12</f>
        <v>0</v>
      </c>
      <c r="D13" s="38">
        <f>'Other Settings Number Disp'!D12</f>
        <v>0</v>
      </c>
      <c r="E13" s="37">
        <f>'Other Settings Number Disp'!E12</f>
        <v>0</v>
      </c>
      <c r="F13" s="65">
        <f>'Other Settings Percent Disp'!C12</f>
        <v>0</v>
      </c>
      <c r="G13" s="37">
        <f>'Other Settings Number Disp'!F12</f>
        <v>0</v>
      </c>
      <c r="H13" s="65">
        <f>'Other Settings Percent Disp'!D12</f>
        <v>0</v>
      </c>
      <c r="I13" s="37">
        <f>'Other Settings Number Disp'!G12</f>
        <v>0</v>
      </c>
      <c r="J13" s="65">
        <f>'Other Settings Percent Disp'!E12</f>
        <v>0</v>
      </c>
      <c r="K13" s="37">
        <f>'Other Settings Number Disp'!H12</f>
        <v>0</v>
      </c>
      <c r="L13" s="41">
        <f>'Other Settings Percent Disp'!F12</f>
        <v>0</v>
      </c>
      <c r="M13" s="39">
        <f>'Other Settings Number Disp'!I12</f>
        <v>0</v>
      </c>
      <c r="N13" s="41">
        <f>'Other Settings Percent Disp'!G12</f>
        <v>0</v>
      </c>
      <c r="O13" s="39">
        <f>'Other Settings Number Disp'!J12</f>
        <v>0</v>
      </c>
      <c r="P13" s="41">
        <f>'Other Settings Percent Disp'!H12</f>
        <v>0</v>
      </c>
      <c r="Q13" s="37">
        <f>'Other Settings Number Disp'!K12</f>
        <v>0</v>
      </c>
      <c r="R13" s="41">
        <f>'Other Settings Percent Disp'!I12</f>
        <v>0</v>
      </c>
      <c r="S13" s="37">
        <f>'Other Settings Number Disp'!L12</f>
        <v>0</v>
      </c>
      <c r="T13" s="41">
        <f>'Other Settings Percent Disp'!J12</f>
        <v>0</v>
      </c>
      <c r="U13" s="37">
        <f>'Other Settings Number Disp'!M12</f>
        <v>0</v>
      </c>
      <c r="V13" s="41">
        <f>'Other Settings Percent Disp'!K12</f>
        <v>0</v>
      </c>
    </row>
    <row r="14" spans="1:23" x14ac:dyDescent="0.2">
      <c r="A14" s="35" t="s">
        <v>5</v>
      </c>
      <c r="B14" s="36">
        <f>'Other Settings Number Disp'!B13</f>
        <v>1</v>
      </c>
      <c r="C14" s="37">
        <f>'Other Settings Number Disp'!C13</f>
        <v>1</v>
      </c>
      <c r="D14" s="38">
        <f>'Other Settings Number Disp'!D13</f>
        <v>1</v>
      </c>
      <c r="E14" s="37">
        <f>'Other Settings Number Disp'!E13</f>
        <v>0</v>
      </c>
      <c r="F14" s="65">
        <f>'Other Settings Percent Disp'!C13</f>
        <v>0</v>
      </c>
      <c r="G14" s="37">
        <f>'Other Settings Number Disp'!F13</f>
        <v>0</v>
      </c>
      <c r="H14" s="65">
        <f>'Other Settings Percent Disp'!D13</f>
        <v>0</v>
      </c>
      <c r="I14" s="37">
        <f>'Other Settings Number Disp'!G13</f>
        <v>0</v>
      </c>
      <c r="J14" s="65">
        <f>'Other Settings Percent Disp'!E13</f>
        <v>0</v>
      </c>
      <c r="K14" s="37">
        <f>'Other Settings Number Disp'!H13</f>
        <v>0</v>
      </c>
      <c r="L14" s="41">
        <f>'Other Settings Percent Disp'!F13</f>
        <v>0</v>
      </c>
      <c r="M14" s="39">
        <f>'Other Settings Number Disp'!I13</f>
        <v>0</v>
      </c>
      <c r="N14" s="41">
        <f>'Other Settings Percent Disp'!G13</f>
        <v>0</v>
      </c>
      <c r="O14" s="39">
        <f>'Other Settings Number Disp'!J13</f>
        <v>1</v>
      </c>
      <c r="P14" s="41">
        <f>'Other Settings Percent Disp'!H13</f>
        <v>1</v>
      </c>
      <c r="Q14" s="37">
        <f>'Other Settings Number Disp'!K13</f>
        <v>0</v>
      </c>
      <c r="R14" s="41">
        <f>'Other Settings Percent Disp'!I13</f>
        <v>0</v>
      </c>
      <c r="S14" s="37">
        <f>'Other Settings Number Disp'!L13</f>
        <v>0</v>
      </c>
      <c r="T14" s="41">
        <f>'Other Settings Percent Disp'!J13</f>
        <v>0</v>
      </c>
      <c r="U14" s="37">
        <f>'Other Settings Number Disp'!M13</f>
        <v>0</v>
      </c>
      <c r="V14" s="41">
        <f>'Other Settings Percent Disp'!K13</f>
        <v>0</v>
      </c>
    </row>
    <row r="15" spans="1:23" x14ac:dyDescent="0.2">
      <c r="A15" s="42" t="s">
        <v>6</v>
      </c>
      <c r="B15" s="36">
        <f>'Other Settings Number Disp'!B14</f>
        <v>7</v>
      </c>
      <c r="C15" s="37">
        <f>'Other Settings Number Disp'!C14</f>
        <v>5</v>
      </c>
      <c r="D15" s="38">
        <f>'Other Settings Number Disp'!D14</f>
        <v>0.7142857142857143</v>
      </c>
      <c r="E15" s="37">
        <f>'Other Settings Number Disp'!E14</f>
        <v>0</v>
      </c>
      <c r="F15" s="65">
        <f>'Other Settings Percent Disp'!C14</f>
        <v>0</v>
      </c>
      <c r="G15" s="37">
        <f>'Other Settings Number Disp'!F14</f>
        <v>1</v>
      </c>
      <c r="H15" s="65">
        <f>'Other Settings Percent Disp'!D14</f>
        <v>0.14285714285714285</v>
      </c>
      <c r="I15" s="37">
        <f>'Other Settings Number Disp'!G14</f>
        <v>1</v>
      </c>
      <c r="J15" s="65">
        <f>'Other Settings Percent Disp'!E14</f>
        <v>0.14285714285714285</v>
      </c>
      <c r="K15" s="37">
        <f>'Other Settings Number Disp'!H14</f>
        <v>0</v>
      </c>
      <c r="L15" s="41">
        <f>'Other Settings Percent Disp'!F14</f>
        <v>0</v>
      </c>
      <c r="M15" s="39">
        <f>'Other Settings Number Disp'!I14</f>
        <v>1</v>
      </c>
      <c r="N15" s="41">
        <f>'Other Settings Percent Disp'!G14</f>
        <v>0.14285714285714285</v>
      </c>
      <c r="O15" s="39">
        <f>'Other Settings Number Disp'!J14</f>
        <v>0</v>
      </c>
      <c r="P15" s="41">
        <f>'Other Settings Percent Disp'!H14</f>
        <v>0</v>
      </c>
      <c r="Q15" s="37">
        <f>'Other Settings Number Disp'!K14</f>
        <v>0</v>
      </c>
      <c r="R15" s="41">
        <f>'Other Settings Percent Disp'!I14</f>
        <v>0</v>
      </c>
      <c r="S15" s="37">
        <f>'Other Settings Number Disp'!L14</f>
        <v>1</v>
      </c>
      <c r="T15" s="41">
        <f>'Other Settings Percent Disp'!J14</f>
        <v>0.14285714285714285</v>
      </c>
      <c r="U15" s="37">
        <f>'Other Settings Number Disp'!M14</f>
        <v>3</v>
      </c>
      <c r="V15" s="41">
        <f>'Other Settings Percent Disp'!K14</f>
        <v>0.42857142857142855</v>
      </c>
    </row>
    <row r="16" spans="1:23" ht="13.5" thickBot="1" x14ac:dyDescent="0.25">
      <c r="A16" s="43" t="s">
        <v>7</v>
      </c>
      <c r="B16" s="44">
        <f>'Other Settings Number Disp'!B15</f>
        <v>1267</v>
      </c>
      <c r="C16" s="45">
        <f>'Other Settings Number Disp'!C15</f>
        <v>621</v>
      </c>
      <c r="D16" s="46">
        <f>'Other Settings Number Disp'!D15</f>
        <v>0.49013417521704816</v>
      </c>
      <c r="E16" s="45">
        <f>'Other Settings Number Disp'!E15</f>
        <v>0</v>
      </c>
      <c r="F16" s="66">
        <f>'Other Settings Percent Disp'!C15</f>
        <v>0</v>
      </c>
      <c r="G16" s="45">
        <f>'Other Settings Number Disp'!F15</f>
        <v>21</v>
      </c>
      <c r="H16" s="66">
        <f>'Other Settings Percent Disp'!D15</f>
        <v>1.6574585635359115E-2</v>
      </c>
      <c r="I16" s="45">
        <f>'Other Settings Number Disp'!G15</f>
        <v>33</v>
      </c>
      <c r="J16" s="66">
        <f>'Other Settings Percent Disp'!E15</f>
        <v>2.6045777426992895E-2</v>
      </c>
      <c r="K16" s="45">
        <f>'Other Settings Number Disp'!H15</f>
        <v>282</v>
      </c>
      <c r="L16" s="49">
        <f>'Other Settings Percent Disp'!F15</f>
        <v>0.22257300710339384</v>
      </c>
      <c r="M16" s="47">
        <f>'Other Settings Number Disp'!I15</f>
        <v>2</v>
      </c>
      <c r="N16" s="49">
        <f>'Other Settings Percent Disp'!G15</f>
        <v>1.5785319652722968E-3</v>
      </c>
      <c r="O16" s="47">
        <f>'Other Settings Number Disp'!J15</f>
        <v>127</v>
      </c>
      <c r="P16" s="49">
        <f>'Other Settings Percent Disp'!H15</f>
        <v>0.10023677979479084</v>
      </c>
      <c r="Q16" s="45">
        <f>'Other Settings Number Disp'!K15</f>
        <v>321</v>
      </c>
      <c r="R16" s="49">
        <f>'Other Settings Percent Disp'!I15</f>
        <v>0.25335438042620362</v>
      </c>
      <c r="S16" s="45">
        <f>'Other Settings Number Disp'!L15</f>
        <v>144</v>
      </c>
      <c r="T16" s="49">
        <f>'Other Settings Percent Disp'!J15</f>
        <v>0.11365430149960537</v>
      </c>
      <c r="U16" s="45">
        <f>'Other Settings Number Disp'!M15</f>
        <v>337</v>
      </c>
      <c r="V16" s="49">
        <f>'Other Settings Percent Disp'!K15</f>
        <v>0.26598263614838202</v>
      </c>
    </row>
    <row r="17" spans="1:22" ht="13.5" thickTop="1" x14ac:dyDescent="0.2">
      <c r="A17" s="35" t="s">
        <v>8</v>
      </c>
      <c r="B17" s="36">
        <f>'Other Settings Number Disp'!B16</f>
        <v>13</v>
      </c>
      <c r="C17" s="37">
        <f>'Other Settings Number Disp'!C16</f>
        <v>11</v>
      </c>
      <c r="D17" s="38">
        <f>'Other Settings Number Disp'!D16</f>
        <v>0.84615384615384615</v>
      </c>
      <c r="E17" s="37">
        <f>'Other Settings Number Disp'!E16</f>
        <v>0</v>
      </c>
      <c r="F17" s="65">
        <f>'Other Settings Percent Disp'!C16</f>
        <v>0</v>
      </c>
      <c r="G17" s="37">
        <f>'Other Settings Number Disp'!F16</f>
        <v>1</v>
      </c>
      <c r="H17" s="65">
        <f>'Other Settings Percent Disp'!D16</f>
        <v>7.6923076923076927E-2</v>
      </c>
      <c r="I17" s="37">
        <f>'Other Settings Number Disp'!G16</f>
        <v>2</v>
      </c>
      <c r="J17" s="65">
        <f>'Other Settings Percent Disp'!E16</f>
        <v>0.15384615384615385</v>
      </c>
      <c r="K17" s="37">
        <f>'Other Settings Number Disp'!H16</f>
        <v>1</v>
      </c>
      <c r="L17" s="41">
        <f>'Other Settings Percent Disp'!F16</f>
        <v>7.6923076923076927E-2</v>
      </c>
      <c r="M17" s="39">
        <f>'Other Settings Number Disp'!I16</f>
        <v>1</v>
      </c>
      <c r="N17" s="41">
        <f>'Other Settings Percent Disp'!G16</f>
        <v>7.6923076923076927E-2</v>
      </c>
      <c r="O17" s="39">
        <f>'Other Settings Number Disp'!J16</f>
        <v>0</v>
      </c>
      <c r="P17" s="41">
        <f>'Other Settings Percent Disp'!H16</f>
        <v>0</v>
      </c>
      <c r="Q17" s="37">
        <f>'Other Settings Number Disp'!K16</f>
        <v>0</v>
      </c>
      <c r="R17" s="41">
        <f>'Other Settings Percent Disp'!I16</f>
        <v>0</v>
      </c>
      <c r="S17" s="37">
        <f>'Other Settings Number Disp'!L16</f>
        <v>3</v>
      </c>
      <c r="T17" s="41">
        <f>'Other Settings Percent Disp'!J16</f>
        <v>0.23076923076923078</v>
      </c>
      <c r="U17" s="37">
        <f>'Other Settings Number Disp'!M16</f>
        <v>5</v>
      </c>
      <c r="V17" s="41">
        <f>'Other Settings Percent Disp'!K16</f>
        <v>0.38461538461538464</v>
      </c>
    </row>
    <row r="18" spans="1:22" x14ac:dyDescent="0.2">
      <c r="A18" s="42" t="s">
        <v>9</v>
      </c>
      <c r="B18" s="36">
        <f>'Other Settings Number Disp'!B17</f>
        <v>6</v>
      </c>
      <c r="C18" s="37">
        <f>'Other Settings Number Disp'!C17</f>
        <v>6</v>
      </c>
      <c r="D18" s="38">
        <f>'Other Settings Number Disp'!D17</f>
        <v>1</v>
      </c>
      <c r="E18" s="37">
        <f>'Other Settings Number Disp'!E17</f>
        <v>0</v>
      </c>
      <c r="F18" s="65">
        <f>'Other Settings Percent Disp'!C17</f>
        <v>0</v>
      </c>
      <c r="G18" s="37">
        <f>'Other Settings Number Disp'!F17</f>
        <v>1</v>
      </c>
      <c r="H18" s="65">
        <f>'Other Settings Percent Disp'!D17</f>
        <v>0.16666666666666666</v>
      </c>
      <c r="I18" s="37">
        <f>'Other Settings Number Disp'!G17</f>
        <v>0</v>
      </c>
      <c r="J18" s="65">
        <f>'Other Settings Percent Disp'!E17</f>
        <v>0</v>
      </c>
      <c r="K18" s="37">
        <f>'Other Settings Number Disp'!H17</f>
        <v>0</v>
      </c>
      <c r="L18" s="41">
        <f>'Other Settings Percent Disp'!F17</f>
        <v>0</v>
      </c>
      <c r="M18" s="39">
        <f>'Other Settings Number Disp'!I17</f>
        <v>0</v>
      </c>
      <c r="N18" s="41">
        <f>'Other Settings Percent Disp'!G17</f>
        <v>0</v>
      </c>
      <c r="O18" s="39">
        <f>'Other Settings Number Disp'!J17</f>
        <v>0</v>
      </c>
      <c r="P18" s="41">
        <f>'Other Settings Percent Disp'!H17</f>
        <v>0</v>
      </c>
      <c r="Q18" s="37">
        <f>'Other Settings Number Disp'!K17</f>
        <v>2</v>
      </c>
      <c r="R18" s="41">
        <f>'Other Settings Percent Disp'!I17</f>
        <v>0.33333333333333331</v>
      </c>
      <c r="S18" s="37">
        <f>'Other Settings Number Disp'!L17</f>
        <v>0</v>
      </c>
      <c r="T18" s="41">
        <f>'Other Settings Percent Disp'!J17</f>
        <v>0</v>
      </c>
      <c r="U18" s="37">
        <f>'Other Settings Number Disp'!M17</f>
        <v>3</v>
      </c>
      <c r="V18" s="41">
        <f>'Other Settings Percent Disp'!K17</f>
        <v>0.5</v>
      </c>
    </row>
    <row r="19" spans="1:22" x14ac:dyDescent="0.2">
      <c r="A19" s="42" t="s">
        <v>10</v>
      </c>
      <c r="B19" s="36">
        <f>'Other Settings Number Disp'!B18</f>
        <v>16</v>
      </c>
      <c r="C19" s="37">
        <f>'Other Settings Number Disp'!C18</f>
        <v>16</v>
      </c>
      <c r="D19" s="38">
        <f>'Other Settings Number Disp'!D18</f>
        <v>1</v>
      </c>
      <c r="E19" s="37">
        <f>'Other Settings Number Disp'!E18</f>
        <v>8</v>
      </c>
      <c r="F19" s="65">
        <f>'Other Settings Percent Disp'!C18</f>
        <v>0.5</v>
      </c>
      <c r="G19" s="37">
        <f>'Other Settings Number Disp'!F18</f>
        <v>0</v>
      </c>
      <c r="H19" s="65">
        <f>'Other Settings Percent Disp'!D18</f>
        <v>0</v>
      </c>
      <c r="I19" s="37">
        <f>'Other Settings Number Disp'!G18</f>
        <v>0</v>
      </c>
      <c r="J19" s="65">
        <f>'Other Settings Percent Disp'!E18</f>
        <v>0</v>
      </c>
      <c r="K19" s="37">
        <f>'Other Settings Number Disp'!H18</f>
        <v>0</v>
      </c>
      <c r="L19" s="41">
        <f>'Other Settings Percent Disp'!F18</f>
        <v>0</v>
      </c>
      <c r="M19" s="39">
        <f>'Other Settings Number Disp'!I18</f>
        <v>0</v>
      </c>
      <c r="N19" s="41">
        <f>'Other Settings Percent Disp'!G18</f>
        <v>0</v>
      </c>
      <c r="O19" s="39">
        <f>'Other Settings Number Disp'!J18</f>
        <v>0</v>
      </c>
      <c r="P19" s="41">
        <f>'Other Settings Percent Disp'!H18</f>
        <v>0</v>
      </c>
      <c r="Q19" s="37">
        <f>'Other Settings Number Disp'!K18</f>
        <v>0</v>
      </c>
      <c r="R19" s="41">
        <f>'Other Settings Percent Disp'!I18</f>
        <v>0</v>
      </c>
      <c r="S19" s="37">
        <f>'Other Settings Number Disp'!L18</f>
        <v>8</v>
      </c>
      <c r="T19" s="41">
        <f>'Other Settings Percent Disp'!J18</f>
        <v>0.5</v>
      </c>
      <c r="U19" s="37">
        <f>'Other Settings Number Disp'!M18</f>
        <v>0</v>
      </c>
      <c r="V19" s="41">
        <f>'Other Settings Percent Disp'!K18</f>
        <v>0</v>
      </c>
    </row>
    <row r="20" spans="1:22" x14ac:dyDescent="0.2">
      <c r="A20" s="35" t="s">
        <v>11</v>
      </c>
      <c r="B20" s="36">
        <f>'Other Settings Number Disp'!B19</f>
        <v>161</v>
      </c>
      <c r="C20" s="37">
        <f>'Other Settings Number Disp'!C19</f>
        <v>146</v>
      </c>
      <c r="D20" s="38">
        <f>'Other Settings Number Disp'!D19</f>
        <v>0.90683229813664601</v>
      </c>
      <c r="E20" s="37">
        <f>'Other Settings Number Disp'!E19</f>
        <v>0</v>
      </c>
      <c r="F20" s="65">
        <f>'Other Settings Percent Disp'!C19</f>
        <v>0</v>
      </c>
      <c r="G20" s="37">
        <f>'Other Settings Number Disp'!F19</f>
        <v>11</v>
      </c>
      <c r="H20" s="65">
        <f>'Other Settings Percent Disp'!D19</f>
        <v>6.8322981366459631E-2</v>
      </c>
      <c r="I20" s="37">
        <f>'Other Settings Number Disp'!G19</f>
        <v>0</v>
      </c>
      <c r="J20" s="65">
        <f>'Other Settings Percent Disp'!E19</f>
        <v>0</v>
      </c>
      <c r="K20" s="37">
        <f>'Other Settings Number Disp'!H19</f>
        <v>0</v>
      </c>
      <c r="L20" s="41">
        <f>'Other Settings Percent Disp'!F19</f>
        <v>0</v>
      </c>
      <c r="M20" s="39">
        <f>'Other Settings Number Disp'!I19</f>
        <v>0</v>
      </c>
      <c r="N20" s="41">
        <f>'Other Settings Percent Disp'!G19</f>
        <v>0</v>
      </c>
      <c r="O20" s="39">
        <f>'Other Settings Number Disp'!J19</f>
        <v>0</v>
      </c>
      <c r="P20" s="41">
        <f>'Other Settings Percent Disp'!H19</f>
        <v>0</v>
      </c>
      <c r="Q20" s="37">
        <f>'Other Settings Number Disp'!K19</f>
        <v>5</v>
      </c>
      <c r="R20" s="41">
        <f>'Other Settings Percent Disp'!I19</f>
        <v>3.1055900621118012E-2</v>
      </c>
      <c r="S20" s="37">
        <f>'Other Settings Number Disp'!L19</f>
        <v>20</v>
      </c>
      <c r="T20" s="41">
        <f>'Other Settings Percent Disp'!J19</f>
        <v>0.12422360248447205</v>
      </c>
      <c r="U20" s="37">
        <f>'Other Settings Number Disp'!M19</f>
        <v>125</v>
      </c>
      <c r="V20" s="41">
        <f>'Other Settings Percent Disp'!K19</f>
        <v>0.77639751552795033</v>
      </c>
    </row>
    <row r="21" spans="1:22" ht="13.5" thickBot="1" x14ac:dyDescent="0.25">
      <c r="A21" s="50" t="s">
        <v>12</v>
      </c>
      <c r="B21" s="44">
        <f>'Other Settings Number Disp'!B20</f>
        <v>8</v>
      </c>
      <c r="C21" s="45">
        <f>'Other Settings Number Disp'!C20</f>
        <v>0</v>
      </c>
      <c r="D21" s="46">
        <f>'Other Settings Number Disp'!D20</f>
        <v>0</v>
      </c>
      <c r="E21" s="45">
        <f>'Other Settings Number Disp'!E20</f>
        <v>0</v>
      </c>
      <c r="F21" s="66">
        <f>'Other Settings Percent Disp'!C20</f>
        <v>0</v>
      </c>
      <c r="G21" s="45">
        <f>'Other Settings Number Disp'!F20</f>
        <v>0</v>
      </c>
      <c r="H21" s="66">
        <f>'Other Settings Percent Disp'!D20</f>
        <v>0</v>
      </c>
      <c r="I21" s="45">
        <f>'Other Settings Number Disp'!G20</f>
        <v>2</v>
      </c>
      <c r="J21" s="66">
        <f>'Other Settings Percent Disp'!E20</f>
        <v>0.25</v>
      </c>
      <c r="K21" s="45">
        <f>'Other Settings Number Disp'!H20</f>
        <v>1</v>
      </c>
      <c r="L21" s="49">
        <f>'Other Settings Percent Disp'!F20</f>
        <v>0.125</v>
      </c>
      <c r="M21" s="47">
        <f>'Other Settings Number Disp'!I20</f>
        <v>0</v>
      </c>
      <c r="N21" s="49">
        <f>'Other Settings Percent Disp'!G20</f>
        <v>0</v>
      </c>
      <c r="O21" s="47">
        <f>'Other Settings Number Disp'!J20</f>
        <v>0</v>
      </c>
      <c r="P21" s="49">
        <f>'Other Settings Percent Disp'!H20</f>
        <v>0</v>
      </c>
      <c r="Q21" s="45">
        <f>'Other Settings Number Disp'!K20</f>
        <v>1</v>
      </c>
      <c r="R21" s="49">
        <f>'Other Settings Percent Disp'!I20</f>
        <v>0.125</v>
      </c>
      <c r="S21" s="45">
        <f>'Other Settings Number Disp'!L20</f>
        <v>2</v>
      </c>
      <c r="T21" s="49">
        <f>'Other Settings Percent Disp'!J20</f>
        <v>0.25</v>
      </c>
      <c r="U21" s="45">
        <f>'Other Settings Number Disp'!M20</f>
        <v>2</v>
      </c>
      <c r="V21" s="49">
        <f>'Other Settings Percent Disp'!K20</f>
        <v>0.25</v>
      </c>
    </row>
    <row r="22" spans="1:22" ht="13.5" thickTop="1" x14ac:dyDescent="0.2">
      <c r="A22" s="35" t="s">
        <v>13</v>
      </c>
      <c r="B22" s="36">
        <f>'Other Settings Number Disp'!B21</f>
        <v>16</v>
      </c>
      <c r="C22" s="37">
        <f>'Other Settings Number Disp'!C21</f>
        <v>12</v>
      </c>
      <c r="D22" s="38">
        <f>'Other Settings Number Disp'!D21</f>
        <v>0.75</v>
      </c>
      <c r="E22" s="37">
        <f>'Other Settings Number Disp'!E21</f>
        <v>1</v>
      </c>
      <c r="F22" s="65">
        <f>'Other Settings Percent Disp'!C21</f>
        <v>6.25E-2</v>
      </c>
      <c r="G22" s="37">
        <f>'Other Settings Number Disp'!F21</f>
        <v>1</v>
      </c>
      <c r="H22" s="65">
        <f>'Other Settings Percent Disp'!D21</f>
        <v>6.25E-2</v>
      </c>
      <c r="I22" s="37">
        <f>'Other Settings Number Disp'!G21</f>
        <v>0</v>
      </c>
      <c r="J22" s="65">
        <f>'Other Settings Percent Disp'!E21</f>
        <v>0</v>
      </c>
      <c r="K22" s="37">
        <f>'Other Settings Number Disp'!H21</f>
        <v>0</v>
      </c>
      <c r="L22" s="41">
        <f>'Other Settings Percent Disp'!F21</f>
        <v>0</v>
      </c>
      <c r="M22" s="39">
        <f>'Other Settings Number Disp'!I21</f>
        <v>0</v>
      </c>
      <c r="N22" s="41">
        <f>'Other Settings Percent Disp'!G21</f>
        <v>0</v>
      </c>
      <c r="O22" s="39">
        <f>'Other Settings Number Disp'!J21</f>
        <v>0</v>
      </c>
      <c r="P22" s="41">
        <f>'Other Settings Percent Disp'!H21</f>
        <v>0</v>
      </c>
      <c r="Q22" s="37">
        <f>'Other Settings Number Disp'!K21</f>
        <v>2</v>
      </c>
      <c r="R22" s="41">
        <f>'Other Settings Percent Disp'!I21</f>
        <v>0.125</v>
      </c>
      <c r="S22" s="37">
        <f>'Other Settings Number Disp'!L21</f>
        <v>0</v>
      </c>
      <c r="T22" s="41">
        <f>'Other Settings Percent Disp'!J21</f>
        <v>0</v>
      </c>
      <c r="U22" s="37">
        <f>'Other Settings Number Disp'!M21</f>
        <v>12</v>
      </c>
      <c r="V22" s="41">
        <f>'Other Settings Percent Disp'!K21</f>
        <v>0.75</v>
      </c>
    </row>
    <row r="23" spans="1:22" x14ac:dyDescent="0.2">
      <c r="A23" s="35" t="s">
        <v>14</v>
      </c>
      <c r="B23" s="36">
        <f>'Other Settings Number Disp'!B22</f>
        <v>0</v>
      </c>
      <c r="C23" s="37">
        <f>'Other Settings Number Disp'!C22</f>
        <v>0</v>
      </c>
      <c r="D23" s="38">
        <f>'Other Settings Number Disp'!D22</f>
        <v>0</v>
      </c>
      <c r="E23" s="37">
        <f>'Other Settings Number Disp'!E22</f>
        <v>0</v>
      </c>
      <c r="F23" s="65">
        <f>'Other Settings Percent Disp'!C22</f>
        <v>0</v>
      </c>
      <c r="G23" s="37">
        <f>'Other Settings Number Disp'!F22</f>
        <v>0</v>
      </c>
      <c r="H23" s="65">
        <f>'Other Settings Percent Disp'!D22</f>
        <v>0</v>
      </c>
      <c r="I23" s="37">
        <f>'Other Settings Number Disp'!G22</f>
        <v>0</v>
      </c>
      <c r="J23" s="65">
        <f>'Other Settings Percent Disp'!E22</f>
        <v>0</v>
      </c>
      <c r="K23" s="37">
        <f>'Other Settings Number Disp'!H22</f>
        <v>0</v>
      </c>
      <c r="L23" s="41">
        <f>'Other Settings Percent Disp'!F22</f>
        <v>0</v>
      </c>
      <c r="M23" s="39">
        <f>'Other Settings Number Disp'!I22</f>
        <v>0</v>
      </c>
      <c r="N23" s="41">
        <f>'Other Settings Percent Disp'!G22</f>
        <v>0</v>
      </c>
      <c r="O23" s="39">
        <f>'Other Settings Number Disp'!J22</f>
        <v>0</v>
      </c>
      <c r="P23" s="41">
        <f>'Other Settings Percent Disp'!H22</f>
        <v>0</v>
      </c>
      <c r="Q23" s="37">
        <f>'Other Settings Number Disp'!K22</f>
        <v>0</v>
      </c>
      <c r="R23" s="41">
        <f>'Other Settings Percent Disp'!I22</f>
        <v>0</v>
      </c>
      <c r="S23" s="37">
        <f>'Other Settings Number Disp'!L22</f>
        <v>0</v>
      </c>
      <c r="T23" s="41">
        <f>'Other Settings Percent Disp'!J22</f>
        <v>0</v>
      </c>
      <c r="U23" s="37">
        <f>'Other Settings Number Disp'!M22</f>
        <v>0</v>
      </c>
      <c r="V23" s="41">
        <f>'Other Settings Percent Disp'!K22</f>
        <v>0</v>
      </c>
    </row>
    <row r="24" spans="1:22" x14ac:dyDescent="0.2">
      <c r="A24" s="42" t="s">
        <v>15</v>
      </c>
      <c r="B24" s="36">
        <f>'Other Settings Number Disp'!B23</f>
        <v>4</v>
      </c>
      <c r="C24" s="37">
        <f>'Other Settings Number Disp'!C23</f>
        <v>4</v>
      </c>
      <c r="D24" s="38">
        <f>'Other Settings Number Disp'!D23</f>
        <v>1</v>
      </c>
      <c r="E24" s="37">
        <f>'Other Settings Number Disp'!E23</f>
        <v>0</v>
      </c>
      <c r="F24" s="65">
        <f>'Other Settings Percent Disp'!C23</f>
        <v>0</v>
      </c>
      <c r="G24" s="37">
        <f>'Other Settings Number Disp'!F23</f>
        <v>0</v>
      </c>
      <c r="H24" s="65">
        <f>'Other Settings Percent Disp'!D23</f>
        <v>0</v>
      </c>
      <c r="I24" s="37">
        <f>'Other Settings Number Disp'!G23</f>
        <v>0</v>
      </c>
      <c r="J24" s="65">
        <f>'Other Settings Percent Disp'!E23</f>
        <v>0</v>
      </c>
      <c r="K24" s="37">
        <f>'Other Settings Number Disp'!H23</f>
        <v>0</v>
      </c>
      <c r="L24" s="41">
        <f>'Other Settings Percent Disp'!F23</f>
        <v>0</v>
      </c>
      <c r="M24" s="39">
        <f>'Other Settings Number Disp'!I23</f>
        <v>0</v>
      </c>
      <c r="N24" s="41">
        <f>'Other Settings Percent Disp'!G23</f>
        <v>0</v>
      </c>
      <c r="O24" s="39">
        <f>'Other Settings Number Disp'!J23</f>
        <v>0</v>
      </c>
      <c r="P24" s="41">
        <f>'Other Settings Percent Disp'!H23</f>
        <v>0</v>
      </c>
      <c r="Q24" s="37">
        <f>'Other Settings Number Disp'!K23</f>
        <v>0</v>
      </c>
      <c r="R24" s="41">
        <f>'Other Settings Percent Disp'!I23</f>
        <v>0</v>
      </c>
      <c r="S24" s="37">
        <f>'Other Settings Number Disp'!L23</f>
        <v>1</v>
      </c>
      <c r="T24" s="41">
        <f>'Other Settings Percent Disp'!J23</f>
        <v>0.25</v>
      </c>
      <c r="U24" s="37">
        <f>'Other Settings Number Disp'!M23</f>
        <v>3</v>
      </c>
      <c r="V24" s="41">
        <f>'Other Settings Percent Disp'!K23</f>
        <v>0.75</v>
      </c>
    </row>
    <row r="25" spans="1:22" x14ac:dyDescent="0.2">
      <c r="A25" s="35" t="s">
        <v>16</v>
      </c>
      <c r="B25" s="36">
        <f>'Other Settings Number Disp'!B24</f>
        <v>75</v>
      </c>
      <c r="C25" s="37">
        <f>'Other Settings Number Disp'!C24</f>
        <v>54</v>
      </c>
      <c r="D25" s="38">
        <f>'Other Settings Number Disp'!D24</f>
        <v>0.72</v>
      </c>
      <c r="E25" s="37">
        <f>'Other Settings Number Disp'!E24</f>
        <v>0</v>
      </c>
      <c r="F25" s="65">
        <f>'Other Settings Percent Disp'!C24</f>
        <v>0</v>
      </c>
      <c r="G25" s="37">
        <f>'Other Settings Number Disp'!F24</f>
        <v>5</v>
      </c>
      <c r="H25" s="65">
        <f>'Other Settings Percent Disp'!D24</f>
        <v>6.6666666666666666E-2</v>
      </c>
      <c r="I25" s="37">
        <f>'Other Settings Number Disp'!G24</f>
        <v>0</v>
      </c>
      <c r="J25" s="65">
        <f>'Other Settings Percent Disp'!E24</f>
        <v>0</v>
      </c>
      <c r="K25" s="37">
        <f>'Other Settings Number Disp'!H24</f>
        <v>7</v>
      </c>
      <c r="L25" s="41">
        <f>'Other Settings Percent Disp'!F24</f>
        <v>9.3333333333333338E-2</v>
      </c>
      <c r="M25" s="39">
        <f>'Other Settings Number Disp'!I24</f>
        <v>0</v>
      </c>
      <c r="N25" s="41">
        <f>'Other Settings Percent Disp'!G24</f>
        <v>0</v>
      </c>
      <c r="O25" s="39">
        <f>'Other Settings Number Disp'!J24</f>
        <v>0</v>
      </c>
      <c r="P25" s="41">
        <f>'Other Settings Percent Disp'!H24</f>
        <v>0</v>
      </c>
      <c r="Q25" s="37">
        <f>'Other Settings Number Disp'!K24</f>
        <v>13</v>
      </c>
      <c r="R25" s="41">
        <f>'Other Settings Percent Disp'!I24</f>
        <v>0.17333333333333334</v>
      </c>
      <c r="S25" s="37">
        <f>'Other Settings Number Disp'!L24</f>
        <v>10</v>
      </c>
      <c r="T25" s="41">
        <f>'Other Settings Percent Disp'!J24</f>
        <v>0.13333333333333333</v>
      </c>
      <c r="U25" s="37">
        <f>'Other Settings Number Disp'!M24</f>
        <v>40</v>
      </c>
      <c r="V25" s="41">
        <f>'Other Settings Percent Disp'!K24</f>
        <v>0.53333333333333333</v>
      </c>
    </row>
    <row r="26" spans="1:22" ht="13.5" thickBot="1" x14ac:dyDescent="0.25">
      <c r="A26" s="50" t="s">
        <v>17</v>
      </c>
      <c r="B26" s="44">
        <f>'Other Settings Number Disp'!B25</f>
        <v>19</v>
      </c>
      <c r="C26" s="45">
        <f>'Other Settings Number Disp'!C25</f>
        <v>18</v>
      </c>
      <c r="D26" s="46">
        <f>'Other Settings Number Disp'!D25</f>
        <v>0.94736842105263153</v>
      </c>
      <c r="E26" s="45">
        <f>'Other Settings Number Disp'!E25</f>
        <v>0</v>
      </c>
      <c r="F26" s="66">
        <f>'Other Settings Percent Disp'!C25</f>
        <v>0</v>
      </c>
      <c r="G26" s="45">
        <f>'Other Settings Number Disp'!F25</f>
        <v>1</v>
      </c>
      <c r="H26" s="66">
        <f>'Other Settings Percent Disp'!D25</f>
        <v>5.2631578947368418E-2</v>
      </c>
      <c r="I26" s="45">
        <f>'Other Settings Number Disp'!G25</f>
        <v>1</v>
      </c>
      <c r="J26" s="66">
        <f>'Other Settings Percent Disp'!E25</f>
        <v>5.2631578947368418E-2</v>
      </c>
      <c r="K26" s="45">
        <f>'Other Settings Number Disp'!H25</f>
        <v>2</v>
      </c>
      <c r="L26" s="49">
        <f>'Other Settings Percent Disp'!F25</f>
        <v>0.10526315789473684</v>
      </c>
      <c r="M26" s="47">
        <f>'Other Settings Number Disp'!I25</f>
        <v>0</v>
      </c>
      <c r="N26" s="49">
        <f>'Other Settings Percent Disp'!G25</f>
        <v>0</v>
      </c>
      <c r="O26" s="47">
        <f>'Other Settings Number Disp'!J25</f>
        <v>0</v>
      </c>
      <c r="P26" s="49">
        <f>'Other Settings Percent Disp'!H25</f>
        <v>0</v>
      </c>
      <c r="Q26" s="45">
        <f>'Other Settings Number Disp'!K25</f>
        <v>2</v>
      </c>
      <c r="R26" s="49">
        <f>'Other Settings Percent Disp'!I25</f>
        <v>0.10526315789473684</v>
      </c>
      <c r="S26" s="45">
        <f>'Other Settings Number Disp'!L25</f>
        <v>4</v>
      </c>
      <c r="T26" s="49">
        <f>'Other Settings Percent Disp'!J25</f>
        <v>0.21052631578947367</v>
      </c>
      <c r="U26" s="45">
        <f>'Other Settings Number Disp'!M25</f>
        <v>9</v>
      </c>
      <c r="V26" s="49">
        <f>'Other Settings Percent Disp'!K25</f>
        <v>0.47368421052631576</v>
      </c>
    </row>
    <row r="27" spans="1:22" ht="13.5" thickTop="1" x14ac:dyDescent="0.2">
      <c r="A27" s="35" t="s">
        <v>18</v>
      </c>
      <c r="B27" s="36">
        <f>'Other Settings Number Disp'!B26</f>
        <v>8</v>
      </c>
      <c r="C27" s="37">
        <f>'Other Settings Number Disp'!C26</f>
        <v>1</v>
      </c>
      <c r="D27" s="38">
        <f>'Other Settings Number Disp'!D26</f>
        <v>0.125</v>
      </c>
      <c r="E27" s="37">
        <f>'Other Settings Number Disp'!E26</f>
        <v>0</v>
      </c>
      <c r="F27" s="65">
        <f>'Other Settings Percent Disp'!C26</f>
        <v>0</v>
      </c>
      <c r="G27" s="37">
        <f>'Other Settings Number Disp'!F26</f>
        <v>0</v>
      </c>
      <c r="H27" s="65">
        <f>'Other Settings Percent Disp'!D26</f>
        <v>0</v>
      </c>
      <c r="I27" s="37">
        <f>'Other Settings Number Disp'!G26</f>
        <v>0</v>
      </c>
      <c r="J27" s="65">
        <f>'Other Settings Percent Disp'!E26</f>
        <v>0</v>
      </c>
      <c r="K27" s="37">
        <f>'Other Settings Number Disp'!H26</f>
        <v>1</v>
      </c>
      <c r="L27" s="41">
        <f>'Other Settings Percent Disp'!F26</f>
        <v>0.125</v>
      </c>
      <c r="M27" s="39">
        <f>'Other Settings Number Disp'!I26</f>
        <v>0</v>
      </c>
      <c r="N27" s="41">
        <f>'Other Settings Percent Disp'!G26</f>
        <v>0</v>
      </c>
      <c r="O27" s="39">
        <f>'Other Settings Number Disp'!J26</f>
        <v>4</v>
      </c>
      <c r="P27" s="41">
        <f>'Other Settings Percent Disp'!H26</f>
        <v>0.5</v>
      </c>
      <c r="Q27" s="37">
        <f>'Other Settings Number Disp'!K26</f>
        <v>0</v>
      </c>
      <c r="R27" s="41">
        <f>'Other Settings Percent Disp'!I26</f>
        <v>0</v>
      </c>
      <c r="S27" s="37">
        <f>'Other Settings Number Disp'!L26</f>
        <v>0</v>
      </c>
      <c r="T27" s="41">
        <f>'Other Settings Percent Disp'!J26</f>
        <v>0</v>
      </c>
      <c r="U27" s="37">
        <f>'Other Settings Number Disp'!M26</f>
        <v>3</v>
      </c>
      <c r="V27" s="41">
        <f>'Other Settings Percent Disp'!K26</f>
        <v>0.375</v>
      </c>
    </row>
    <row r="28" spans="1:22" x14ac:dyDescent="0.2">
      <c r="A28" s="42" t="s">
        <v>19</v>
      </c>
      <c r="B28" s="36">
        <f>'Other Settings Number Disp'!B27</f>
        <v>12</v>
      </c>
      <c r="C28" s="37">
        <f>'Other Settings Number Disp'!C27</f>
        <v>7</v>
      </c>
      <c r="D28" s="38">
        <f>'Other Settings Number Disp'!D27</f>
        <v>0.58333333333333337</v>
      </c>
      <c r="E28" s="37">
        <f>'Other Settings Number Disp'!E27</f>
        <v>0</v>
      </c>
      <c r="F28" s="65">
        <f>'Other Settings Percent Disp'!C27</f>
        <v>0</v>
      </c>
      <c r="G28" s="37">
        <f>'Other Settings Number Disp'!F27</f>
        <v>0</v>
      </c>
      <c r="H28" s="65">
        <f>'Other Settings Percent Disp'!D27</f>
        <v>0</v>
      </c>
      <c r="I28" s="37">
        <f>'Other Settings Number Disp'!G27</f>
        <v>0</v>
      </c>
      <c r="J28" s="65">
        <f>'Other Settings Percent Disp'!E27</f>
        <v>0</v>
      </c>
      <c r="K28" s="37">
        <f>'Other Settings Number Disp'!H27</f>
        <v>2</v>
      </c>
      <c r="L28" s="41">
        <f>'Other Settings Percent Disp'!F27</f>
        <v>0.16666666666666666</v>
      </c>
      <c r="M28" s="39">
        <f>'Other Settings Number Disp'!I27</f>
        <v>0</v>
      </c>
      <c r="N28" s="41">
        <f>'Other Settings Percent Disp'!G27</f>
        <v>0</v>
      </c>
      <c r="O28" s="39">
        <f>'Other Settings Number Disp'!J27</f>
        <v>0</v>
      </c>
      <c r="P28" s="41">
        <f>'Other Settings Percent Disp'!H27</f>
        <v>0</v>
      </c>
      <c r="Q28" s="37">
        <f>'Other Settings Number Disp'!K27</f>
        <v>0</v>
      </c>
      <c r="R28" s="41">
        <f>'Other Settings Percent Disp'!I27</f>
        <v>0</v>
      </c>
      <c r="S28" s="37">
        <f>'Other Settings Number Disp'!L27</f>
        <v>0</v>
      </c>
      <c r="T28" s="41">
        <f>'Other Settings Percent Disp'!J27</f>
        <v>0</v>
      </c>
      <c r="U28" s="37">
        <f>'Other Settings Number Disp'!M27</f>
        <v>10</v>
      </c>
      <c r="V28" s="41">
        <f>'Other Settings Percent Disp'!K27</f>
        <v>0.83333333333333337</v>
      </c>
    </row>
    <row r="29" spans="1:22" x14ac:dyDescent="0.2">
      <c r="A29" s="35" t="s">
        <v>54</v>
      </c>
      <c r="B29" s="36">
        <f>'Other Settings Number Disp'!B28</f>
        <v>11</v>
      </c>
      <c r="C29" s="37">
        <f>'Other Settings Number Disp'!C28</f>
        <v>9</v>
      </c>
      <c r="D29" s="38">
        <f>'Other Settings Number Disp'!D28</f>
        <v>0.81818181818181823</v>
      </c>
      <c r="E29" s="37">
        <f>'Other Settings Number Disp'!E28</f>
        <v>0</v>
      </c>
      <c r="F29" s="65">
        <f>'Other Settings Percent Disp'!C28</f>
        <v>0</v>
      </c>
      <c r="G29" s="37">
        <f>'Other Settings Number Disp'!F28</f>
        <v>0</v>
      </c>
      <c r="H29" s="65">
        <f>'Other Settings Percent Disp'!D28</f>
        <v>0</v>
      </c>
      <c r="I29" s="37">
        <f>'Other Settings Number Disp'!G28</f>
        <v>3</v>
      </c>
      <c r="J29" s="65">
        <f>'Other Settings Percent Disp'!E28</f>
        <v>0.27272727272727271</v>
      </c>
      <c r="K29" s="37">
        <f>'Other Settings Number Disp'!H28</f>
        <v>0</v>
      </c>
      <c r="L29" s="41">
        <f>'Other Settings Percent Disp'!F28</f>
        <v>0</v>
      </c>
      <c r="M29" s="39">
        <f>'Other Settings Number Disp'!I28</f>
        <v>1</v>
      </c>
      <c r="N29" s="41">
        <f>'Other Settings Percent Disp'!G28</f>
        <v>9.0909090909090912E-2</v>
      </c>
      <c r="O29" s="39">
        <f>'Other Settings Number Disp'!J28</f>
        <v>0</v>
      </c>
      <c r="P29" s="41">
        <f>'Other Settings Percent Disp'!H28</f>
        <v>0</v>
      </c>
      <c r="Q29" s="37">
        <f>'Other Settings Number Disp'!K28</f>
        <v>1</v>
      </c>
      <c r="R29" s="41">
        <f>'Other Settings Percent Disp'!I28</f>
        <v>9.0909090909090912E-2</v>
      </c>
      <c r="S29" s="37">
        <f>'Other Settings Number Disp'!L28</f>
        <v>1</v>
      </c>
      <c r="T29" s="41">
        <f>'Other Settings Percent Disp'!J28</f>
        <v>9.0909090909090912E-2</v>
      </c>
      <c r="U29" s="37">
        <f>'Other Settings Number Disp'!M28</f>
        <v>5</v>
      </c>
      <c r="V29" s="41">
        <f>'Other Settings Percent Disp'!K28</f>
        <v>0.45454545454545453</v>
      </c>
    </row>
    <row r="30" spans="1:22" x14ac:dyDescent="0.2">
      <c r="A30" s="35" t="s">
        <v>20</v>
      </c>
      <c r="B30" s="36">
        <f>'Other Settings Number Disp'!B29</f>
        <v>0</v>
      </c>
      <c r="C30" s="37">
        <f>'Other Settings Number Disp'!C29</f>
        <v>0</v>
      </c>
      <c r="D30" s="38">
        <f>'Other Settings Number Disp'!D29</f>
        <v>0</v>
      </c>
      <c r="E30" s="37">
        <f>'Other Settings Number Disp'!E29</f>
        <v>0</v>
      </c>
      <c r="F30" s="65">
        <f>'Other Settings Percent Disp'!C29</f>
        <v>0</v>
      </c>
      <c r="G30" s="37">
        <f>'Other Settings Number Disp'!F29</f>
        <v>0</v>
      </c>
      <c r="H30" s="65">
        <f>'Other Settings Percent Disp'!D29</f>
        <v>0</v>
      </c>
      <c r="I30" s="37">
        <f>'Other Settings Number Disp'!G29</f>
        <v>0</v>
      </c>
      <c r="J30" s="65">
        <f>'Other Settings Percent Disp'!E29</f>
        <v>0</v>
      </c>
      <c r="K30" s="37">
        <f>'Other Settings Number Disp'!H29</f>
        <v>0</v>
      </c>
      <c r="L30" s="41">
        <f>'Other Settings Percent Disp'!F29</f>
        <v>0</v>
      </c>
      <c r="M30" s="39">
        <f>'Other Settings Number Disp'!I29</f>
        <v>0</v>
      </c>
      <c r="N30" s="41">
        <f>'Other Settings Percent Disp'!G29</f>
        <v>0</v>
      </c>
      <c r="O30" s="39">
        <f>'Other Settings Number Disp'!J29</f>
        <v>0</v>
      </c>
      <c r="P30" s="41">
        <f>'Other Settings Percent Disp'!H29</f>
        <v>0</v>
      </c>
      <c r="Q30" s="37">
        <f>'Other Settings Number Disp'!K29</f>
        <v>0</v>
      </c>
      <c r="R30" s="41">
        <f>'Other Settings Percent Disp'!I29</f>
        <v>0</v>
      </c>
      <c r="S30" s="37">
        <f>'Other Settings Number Disp'!L29</f>
        <v>0</v>
      </c>
      <c r="T30" s="41">
        <f>'Other Settings Percent Disp'!J29</f>
        <v>0</v>
      </c>
      <c r="U30" s="37">
        <f>'Other Settings Number Disp'!M29</f>
        <v>0</v>
      </c>
      <c r="V30" s="41">
        <f>'Other Settings Percent Disp'!K29</f>
        <v>0</v>
      </c>
    </row>
    <row r="31" spans="1:22" ht="13.5" thickBot="1" x14ac:dyDescent="0.25">
      <c r="A31" s="50" t="s">
        <v>21</v>
      </c>
      <c r="B31" s="44">
        <f>'Other Settings Number Disp'!B30</f>
        <v>0</v>
      </c>
      <c r="C31" s="45">
        <f>'Other Settings Number Disp'!C30</f>
        <v>0</v>
      </c>
      <c r="D31" s="46">
        <f>'Other Settings Number Disp'!D30</f>
        <v>0</v>
      </c>
      <c r="E31" s="45">
        <f>'Other Settings Number Disp'!E30</f>
        <v>0</v>
      </c>
      <c r="F31" s="66">
        <f>'Other Settings Percent Disp'!C30</f>
        <v>0</v>
      </c>
      <c r="G31" s="45">
        <f>'Other Settings Number Disp'!F30</f>
        <v>0</v>
      </c>
      <c r="H31" s="66">
        <f>'Other Settings Percent Disp'!D30</f>
        <v>0</v>
      </c>
      <c r="I31" s="45">
        <f>'Other Settings Number Disp'!G30</f>
        <v>0</v>
      </c>
      <c r="J31" s="66">
        <f>'Other Settings Percent Disp'!E30</f>
        <v>0</v>
      </c>
      <c r="K31" s="45">
        <f>'Other Settings Number Disp'!H30</f>
        <v>0</v>
      </c>
      <c r="L31" s="49">
        <f>'Other Settings Percent Disp'!F30</f>
        <v>0</v>
      </c>
      <c r="M31" s="47">
        <f>'Other Settings Number Disp'!I30</f>
        <v>0</v>
      </c>
      <c r="N31" s="49">
        <f>'Other Settings Percent Disp'!G30</f>
        <v>0</v>
      </c>
      <c r="O31" s="47">
        <f>'Other Settings Number Disp'!J30</f>
        <v>0</v>
      </c>
      <c r="P31" s="49">
        <f>'Other Settings Percent Disp'!H30</f>
        <v>0</v>
      </c>
      <c r="Q31" s="45">
        <f>'Other Settings Number Disp'!K30</f>
        <v>0</v>
      </c>
      <c r="R31" s="49">
        <f>'Other Settings Percent Disp'!I30</f>
        <v>0</v>
      </c>
      <c r="S31" s="45">
        <f>'Other Settings Number Disp'!L30</f>
        <v>0</v>
      </c>
      <c r="T31" s="49">
        <f>'Other Settings Percent Disp'!J30</f>
        <v>0</v>
      </c>
      <c r="U31" s="45">
        <f>'Other Settings Number Disp'!M30</f>
        <v>0</v>
      </c>
      <c r="V31" s="49">
        <f>'Other Settings Percent Disp'!K30</f>
        <v>0</v>
      </c>
    </row>
    <row r="32" spans="1:22" ht="13.5" thickTop="1" x14ac:dyDescent="0.2">
      <c r="A32" s="42" t="s">
        <v>22</v>
      </c>
      <c r="B32" s="36">
        <f>'Other Settings Number Disp'!B31</f>
        <v>13</v>
      </c>
      <c r="C32" s="37">
        <f>'Other Settings Number Disp'!C31</f>
        <v>7</v>
      </c>
      <c r="D32" s="38">
        <f>'Other Settings Number Disp'!D31</f>
        <v>0.53846153846153844</v>
      </c>
      <c r="E32" s="37">
        <f>'Other Settings Number Disp'!E31</f>
        <v>0</v>
      </c>
      <c r="F32" s="65">
        <f>'Other Settings Percent Disp'!C31</f>
        <v>0</v>
      </c>
      <c r="G32" s="37">
        <f>'Other Settings Number Disp'!F31</f>
        <v>4</v>
      </c>
      <c r="H32" s="65">
        <f>'Other Settings Percent Disp'!D31</f>
        <v>0.30769230769230771</v>
      </c>
      <c r="I32" s="37">
        <f>'Other Settings Number Disp'!G31</f>
        <v>0</v>
      </c>
      <c r="J32" s="65">
        <f>'Other Settings Percent Disp'!E31</f>
        <v>0</v>
      </c>
      <c r="K32" s="37">
        <f>'Other Settings Number Disp'!H31</f>
        <v>0</v>
      </c>
      <c r="L32" s="41">
        <f>'Other Settings Percent Disp'!F31</f>
        <v>0</v>
      </c>
      <c r="M32" s="39">
        <f>'Other Settings Number Disp'!I31</f>
        <v>0</v>
      </c>
      <c r="N32" s="41">
        <f>'Other Settings Percent Disp'!G31</f>
        <v>0</v>
      </c>
      <c r="O32" s="39">
        <f>'Other Settings Number Disp'!J31</f>
        <v>0</v>
      </c>
      <c r="P32" s="41">
        <f>'Other Settings Percent Disp'!H31</f>
        <v>0</v>
      </c>
      <c r="Q32" s="37">
        <f>'Other Settings Number Disp'!K31</f>
        <v>4</v>
      </c>
      <c r="R32" s="41">
        <f>'Other Settings Percent Disp'!I31</f>
        <v>0.30769230769230771</v>
      </c>
      <c r="S32" s="37">
        <f>'Other Settings Number Disp'!L31</f>
        <v>1</v>
      </c>
      <c r="T32" s="41">
        <f>'Other Settings Percent Disp'!J31</f>
        <v>7.6923076923076927E-2</v>
      </c>
      <c r="U32" s="37">
        <f>'Other Settings Number Disp'!M31</f>
        <v>4</v>
      </c>
      <c r="V32" s="41">
        <f>'Other Settings Percent Disp'!K31</f>
        <v>0.30769230769230771</v>
      </c>
    </row>
    <row r="33" spans="1:22" x14ac:dyDescent="0.2">
      <c r="A33" s="51" t="s">
        <v>23</v>
      </c>
      <c r="B33" s="36">
        <f>'Other Settings Number Disp'!B32</f>
        <v>115</v>
      </c>
      <c r="C33" s="37">
        <f>'Other Settings Number Disp'!C32</f>
        <v>103</v>
      </c>
      <c r="D33" s="38">
        <f>'Other Settings Number Disp'!D32</f>
        <v>0.89565217391304353</v>
      </c>
      <c r="E33" s="37">
        <f>'Other Settings Number Disp'!E32</f>
        <v>0</v>
      </c>
      <c r="F33" s="65">
        <f>'Other Settings Percent Disp'!C32</f>
        <v>0</v>
      </c>
      <c r="G33" s="37">
        <f>'Other Settings Number Disp'!F32</f>
        <v>15</v>
      </c>
      <c r="H33" s="65">
        <f>'Other Settings Percent Disp'!D32</f>
        <v>0.13043478260869565</v>
      </c>
      <c r="I33" s="37">
        <f>'Other Settings Number Disp'!G32</f>
        <v>23</v>
      </c>
      <c r="J33" s="65">
        <f>'Other Settings Percent Disp'!E32</f>
        <v>0.2</v>
      </c>
      <c r="K33" s="37">
        <f>'Other Settings Number Disp'!H32</f>
        <v>0</v>
      </c>
      <c r="L33" s="41">
        <f>'Other Settings Percent Disp'!F32</f>
        <v>0</v>
      </c>
      <c r="M33" s="39">
        <f>'Other Settings Number Disp'!I32</f>
        <v>0</v>
      </c>
      <c r="N33" s="41">
        <f>'Other Settings Percent Disp'!G32</f>
        <v>0</v>
      </c>
      <c r="O33" s="39">
        <f>'Other Settings Number Disp'!J32</f>
        <v>0</v>
      </c>
      <c r="P33" s="41">
        <f>'Other Settings Percent Disp'!H32</f>
        <v>0</v>
      </c>
      <c r="Q33" s="37">
        <f>'Other Settings Number Disp'!K32</f>
        <v>0</v>
      </c>
      <c r="R33" s="41">
        <f>'Other Settings Percent Disp'!I32</f>
        <v>0</v>
      </c>
      <c r="S33" s="37">
        <f>'Other Settings Number Disp'!L32</f>
        <v>4</v>
      </c>
      <c r="T33" s="41">
        <f>'Other Settings Percent Disp'!J32</f>
        <v>3.4782608695652174E-2</v>
      </c>
      <c r="U33" s="37">
        <f>'Other Settings Number Disp'!M32</f>
        <v>73</v>
      </c>
      <c r="V33" s="41">
        <f>'Other Settings Percent Disp'!K32</f>
        <v>0.63478260869565217</v>
      </c>
    </row>
    <row r="34" spans="1:22" x14ac:dyDescent="0.2">
      <c r="A34" s="42" t="s">
        <v>24</v>
      </c>
      <c r="B34" s="36">
        <f>'Other Settings Number Disp'!B33</f>
        <v>8</v>
      </c>
      <c r="C34" s="37">
        <f>'Other Settings Number Disp'!C33</f>
        <v>6</v>
      </c>
      <c r="D34" s="38">
        <f>'Other Settings Number Disp'!D33</f>
        <v>0.75</v>
      </c>
      <c r="E34" s="37">
        <f>'Other Settings Number Disp'!E33</f>
        <v>0</v>
      </c>
      <c r="F34" s="65">
        <f>'Other Settings Percent Disp'!C33</f>
        <v>0</v>
      </c>
      <c r="G34" s="37">
        <f>'Other Settings Number Disp'!F33</f>
        <v>3</v>
      </c>
      <c r="H34" s="65">
        <f>'Other Settings Percent Disp'!D33</f>
        <v>0.375</v>
      </c>
      <c r="I34" s="37">
        <f>'Other Settings Number Disp'!G33</f>
        <v>0</v>
      </c>
      <c r="J34" s="65">
        <f>'Other Settings Percent Disp'!E33</f>
        <v>0</v>
      </c>
      <c r="K34" s="37">
        <f>'Other Settings Number Disp'!H33</f>
        <v>3</v>
      </c>
      <c r="L34" s="41">
        <f>'Other Settings Percent Disp'!F33</f>
        <v>0.375</v>
      </c>
      <c r="M34" s="39">
        <f>'Other Settings Number Disp'!I33</f>
        <v>0</v>
      </c>
      <c r="N34" s="41">
        <f>'Other Settings Percent Disp'!G33</f>
        <v>0</v>
      </c>
      <c r="O34" s="39">
        <f>'Other Settings Number Disp'!J33</f>
        <v>0</v>
      </c>
      <c r="P34" s="41">
        <f>'Other Settings Percent Disp'!H33</f>
        <v>0</v>
      </c>
      <c r="Q34" s="37">
        <f>'Other Settings Number Disp'!K33</f>
        <v>1</v>
      </c>
      <c r="R34" s="41">
        <f>'Other Settings Percent Disp'!I33</f>
        <v>0.125</v>
      </c>
      <c r="S34" s="37">
        <f>'Other Settings Number Disp'!L33</f>
        <v>0</v>
      </c>
      <c r="T34" s="41">
        <f>'Other Settings Percent Disp'!J33</f>
        <v>0</v>
      </c>
      <c r="U34" s="37">
        <f>'Other Settings Number Disp'!M33</f>
        <v>1</v>
      </c>
      <c r="V34" s="41">
        <f>'Other Settings Percent Disp'!K33</f>
        <v>0.125</v>
      </c>
    </row>
    <row r="35" spans="1:22" x14ac:dyDescent="0.2">
      <c r="A35" s="42" t="s">
        <v>25</v>
      </c>
      <c r="B35" s="36">
        <f>'Other Settings Number Disp'!B34</f>
        <v>241</v>
      </c>
      <c r="C35" s="37">
        <f>'Other Settings Number Disp'!C34</f>
        <v>194</v>
      </c>
      <c r="D35" s="38">
        <f>'Other Settings Number Disp'!D34</f>
        <v>0.80497925311203322</v>
      </c>
      <c r="E35" s="37">
        <f>'Other Settings Number Disp'!E34</f>
        <v>2</v>
      </c>
      <c r="F35" s="65">
        <f>'Other Settings Percent Disp'!C34</f>
        <v>8.2987551867219917E-3</v>
      </c>
      <c r="G35" s="37">
        <f>'Other Settings Number Disp'!F34</f>
        <v>19</v>
      </c>
      <c r="H35" s="65">
        <f>'Other Settings Percent Disp'!D34</f>
        <v>7.8838174273858919E-2</v>
      </c>
      <c r="I35" s="37">
        <f>'Other Settings Number Disp'!G34</f>
        <v>13</v>
      </c>
      <c r="J35" s="65">
        <f>'Other Settings Percent Disp'!E34</f>
        <v>5.3941908713692949E-2</v>
      </c>
      <c r="K35" s="37">
        <f>'Other Settings Number Disp'!H34</f>
        <v>27</v>
      </c>
      <c r="L35" s="41">
        <f>'Other Settings Percent Disp'!F34</f>
        <v>0.11203319502074689</v>
      </c>
      <c r="M35" s="39">
        <f>'Other Settings Number Disp'!I34</f>
        <v>0</v>
      </c>
      <c r="N35" s="41">
        <f>'Other Settings Percent Disp'!G34</f>
        <v>0</v>
      </c>
      <c r="O35" s="39">
        <f>'Other Settings Number Disp'!J34</f>
        <v>2</v>
      </c>
      <c r="P35" s="41">
        <f>'Other Settings Percent Disp'!H34</f>
        <v>8.2987551867219917E-3</v>
      </c>
      <c r="Q35" s="37">
        <f>'Other Settings Number Disp'!K34</f>
        <v>28</v>
      </c>
      <c r="R35" s="41">
        <f>'Other Settings Percent Disp'!I34</f>
        <v>0.11618257261410789</v>
      </c>
      <c r="S35" s="37">
        <f>'Other Settings Number Disp'!L34</f>
        <v>40</v>
      </c>
      <c r="T35" s="41">
        <f>'Other Settings Percent Disp'!J34</f>
        <v>0.16597510373443983</v>
      </c>
      <c r="U35" s="37">
        <f>'Other Settings Number Disp'!M34</f>
        <v>110</v>
      </c>
      <c r="V35" s="41">
        <f>'Other Settings Percent Disp'!K34</f>
        <v>0.45643153526970953</v>
      </c>
    </row>
    <row r="36" spans="1:22" ht="13.5" thickBot="1" x14ac:dyDescent="0.25">
      <c r="A36" s="50" t="s">
        <v>26</v>
      </c>
      <c r="B36" s="44">
        <f>'Other Settings Number Disp'!B35</f>
        <v>18</v>
      </c>
      <c r="C36" s="45">
        <f>'Other Settings Number Disp'!C35</f>
        <v>5</v>
      </c>
      <c r="D36" s="46">
        <f>'Other Settings Number Disp'!D35</f>
        <v>0.27777777777777779</v>
      </c>
      <c r="E36" s="45">
        <f>'Other Settings Number Disp'!E35</f>
        <v>0</v>
      </c>
      <c r="F36" s="66">
        <f>'Other Settings Percent Disp'!C35</f>
        <v>0</v>
      </c>
      <c r="G36" s="45">
        <f>'Other Settings Number Disp'!F35</f>
        <v>2</v>
      </c>
      <c r="H36" s="66">
        <f>'Other Settings Percent Disp'!D35</f>
        <v>0.1111111111111111</v>
      </c>
      <c r="I36" s="45">
        <f>'Other Settings Number Disp'!G35</f>
        <v>0</v>
      </c>
      <c r="J36" s="66">
        <f>'Other Settings Percent Disp'!E35</f>
        <v>0</v>
      </c>
      <c r="K36" s="45">
        <f>'Other Settings Number Disp'!H35</f>
        <v>1</v>
      </c>
      <c r="L36" s="49">
        <f>'Other Settings Percent Disp'!F35</f>
        <v>5.5555555555555552E-2</v>
      </c>
      <c r="M36" s="47">
        <f>'Other Settings Number Disp'!I35</f>
        <v>1</v>
      </c>
      <c r="N36" s="49">
        <f>'Other Settings Percent Disp'!G35</f>
        <v>5.5555555555555552E-2</v>
      </c>
      <c r="O36" s="47">
        <f>'Other Settings Number Disp'!J35</f>
        <v>0</v>
      </c>
      <c r="P36" s="49">
        <f>'Other Settings Percent Disp'!H35</f>
        <v>0</v>
      </c>
      <c r="Q36" s="45">
        <f>'Other Settings Number Disp'!K35</f>
        <v>2</v>
      </c>
      <c r="R36" s="49">
        <f>'Other Settings Percent Disp'!I35</f>
        <v>0.1111111111111111</v>
      </c>
      <c r="S36" s="45">
        <f>'Other Settings Number Disp'!L35</f>
        <v>2</v>
      </c>
      <c r="T36" s="49">
        <f>'Other Settings Percent Disp'!J35</f>
        <v>0.1111111111111111</v>
      </c>
      <c r="U36" s="45">
        <f>'Other Settings Number Disp'!M35</f>
        <v>10</v>
      </c>
      <c r="V36" s="49">
        <f>'Other Settings Percent Disp'!K35</f>
        <v>0.55555555555555558</v>
      </c>
    </row>
    <row r="37" spans="1:22" ht="13.5" thickTop="1" x14ac:dyDescent="0.2">
      <c r="A37" s="42" t="s">
        <v>27</v>
      </c>
      <c r="B37" s="36">
        <f>'Other Settings Number Disp'!B36</f>
        <v>12</v>
      </c>
      <c r="C37" s="37">
        <f>'Other Settings Number Disp'!C36</f>
        <v>2</v>
      </c>
      <c r="D37" s="38">
        <f>'Other Settings Number Disp'!D36</f>
        <v>0.16666666666666666</v>
      </c>
      <c r="E37" s="37">
        <f>'Other Settings Number Disp'!E36</f>
        <v>0</v>
      </c>
      <c r="F37" s="65">
        <f>'Other Settings Percent Disp'!C36</f>
        <v>0</v>
      </c>
      <c r="G37" s="37">
        <f>'Other Settings Number Disp'!F36</f>
        <v>0</v>
      </c>
      <c r="H37" s="65">
        <f>'Other Settings Percent Disp'!D36</f>
        <v>0</v>
      </c>
      <c r="I37" s="37">
        <f>'Other Settings Number Disp'!G36</f>
        <v>0</v>
      </c>
      <c r="J37" s="65">
        <f>'Other Settings Percent Disp'!E36</f>
        <v>0</v>
      </c>
      <c r="K37" s="37">
        <f>'Other Settings Number Disp'!H36</f>
        <v>10</v>
      </c>
      <c r="L37" s="41">
        <f>'Other Settings Percent Disp'!F36</f>
        <v>0.83333333333333337</v>
      </c>
      <c r="M37" s="39">
        <f>'Other Settings Number Disp'!I36</f>
        <v>0</v>
      </c>
      <c r="N37" s="41">
        <f>'Other Settings Percent Disp'!G36</f>
        <v>0</v>
      </c>
      <c r="O37" s="39">
        <f>'Other Settings Number Disp'!J36</f>
        <v>0</v>
      </c>
      <c r="P37" s="41">
        <f>'Other Settings Percent Disp'!H36</f>
        <v>0</v>
      </c>
      <c r="Q37" s="37">
        <f>'Other Settings Number Disp'!K36</f>
        <v>0</v>
      </c>
      <c r="R37" s="41">
        <f>'Other Settings Percent Disp'!I36</f>
        <v>0</v>
      </c>
      <c r="S37" s="37">
        <f>'Other Settings Number Disp'!L36</f>
        <v>1</v>
      </c>
      <c r="T37" s="41">
        <f>'Other Settings Percent Disp'!J36</f>
        <v>8.3333333333333329E-2</v>
      </c>
      <c r="U37" s="37">
        <f>'Other Settings Number Disp'!M36</f>
        <v>1</v>
      </c>
      <c r="V37" s="41">
        <f>'Other Settings Percent Disp'!K36</f>
        <v>8.3333333333333329E-2</v>
      </c>
    </row>
    <row r="38" spans="1:22" x14ac:dyDescent="0.2">
      <c r="A38" s="35" t="s">
        <v>28</v>
      </c>
      <c r="B38" s="36">
        <f>'Other Settings Number Disp'!B37</f>
        <v>10</v>
      </c>
      <c r="C38" s="37">
        <f>'Other Settings Number Disp'!C37</f>
        <v>7</v>
      </c>
      <c r="D38" s="38">
        <f>'Other Settings Number Disp'!D37</f>
        <v>0.7</v>
      </c>
      <c r="E38" s="37">
        <f>'Other Settings Number Disp'!E37</f>
        <v>0</v>
      </c>
      <c r="F38" s="65">
        <f>'Other Settings Percent Disp'!C37</f>
        <v>0</v>
      </c>
      <c r="G38" s="37">
        <f>'Other Settings Number Disp'!F37</f>
        <v>1</v>
      </c>
      <c r="H38" s="65">
        <f>'Other Settings Percent Disp'!D37</f>
        <v>0.1</v>
      </c>
      <c r="I38" s="37">
        <f>'Other Settings Number Disp'!G37</f>
        <v>1</v>
      </c>
      <c r="J38" s="65">
        <f>'Other Settings Percent Disp'!E37</f>
        <v>0.1</v>
      </c>
      <c r="K38" s="37">
        <f>'Other Settings Number Disp'!H37</f>
        <v>1</v>
      </c>
      <c r="L38" s="41">
        <f>'Other Settings Percent Disp'!F37</f>
        <v>0.1</v>
      </c>
      <c r="M38" s="39">
        <f>'Other Settings Number Disp'!I37</f>
        <v>0</v>
      </c>
      <c r="N38" s="41">
        <f>'Other Settings Percent Disp'!G37</f>
        <v>0</v>
      </c>
      <c r="O38" s="39">
        <f>'Other Settings Number Disp'!J37</f>
        <v>0</v>
      </c>
      <c r="P38" s="41">
        <f>'Other Settings Percent Disp'!H37</f>
        <v>0</v>
      </c>
      <c r="Q38" s="37">
        <f>'Other Settings Number Disp'!K37</f>
        <v>3</v>
      </c>
      <c r="R38" s="41">
        <f>'Other Settings Percent Disp'!I37</f>
        <v>0.3</v>
      </c>
      <c r="S38" s="37">
        <f>'Other Settings Number Disp'!L37</f>
        <v>1</v>
      </c>
      <c r="T38" s="41">
        <f>'Other Settings Percent Disp'!J37</f>
        <v>0.1</v>
      </c>
      <c r="U38" s="37">
        <f>'Other Settings Number Disp'!M37</f>
        <v>3</v>
      </c>
      <c r="V38" s="41">
        <f>'Other Settings Percent Disp'!K37</f>
        <v>0.3</v>
      </c>
    </row>
    <row r="39" spans="1:22" x14ac:dyDescent="0.2">
      <c r="A39" s="42" t="s">
        <v>29</v>
      </c>
      <c r="B39" s="36">
        <f>'Other Settings Number Disp'!B38</f>
        <v>0</v>
      </c>
      <c r="C39" s="37">
        <f>'Other Settings Number Disp'!C38</f>
        <v>0</v>
      </c>
      <c r="D39" s="38">
        <f>'Other Settings Number Disp'!D38</f>
        <v>0</v>
      </c>
      <c r="E39" s="37">
        <f>'Other Settings Number Disp'!E38</f>
        <v>0</v>
      </c>
      <c r="F39" s="65">
        <f>'Other Settings Percent Disp'!C38</f>
        <v>0</v>
      </c>
      <c r="G39" s="37">
        <f>'Other Settings Number Disp'!F38</f>
        <v>0</v>
      </c>
      <c r="H39" s="65">
        <f>'Other Settings Percent Disp'!D38</f>
        <v>0</v>
      </c>
      <c r="I39" s="37">
        <f>'Other Settings Number Disp'!G38</f>
        <v>0</v>
      </c>
      <c r="J39" s="65">
        <f>'Other Settings Percent Disp'!E38</f>
        <v>0</v>
      </c>
      <c r="K39" s="37">
        <f>'Other Settings Number Disp'!H38</f>
        <v>0</v>
      </c>
      <c r="L39" s="41">
        <f>'Other Settings Percent Disp'!F38</f>
        <v>0</v>
      </c>
      <c r="M39" s="39">
        <f>'Other Settings Number Disp'!I38</f>
        <v>0</v>
      </c>
      <c r="N39" s="41">
        <f>'Other Settings Percent Disp'!G38</f>
        <v>0</v>
      </c>
      <c r="O39" s="39">
        <f>'Other Settings Number Disp'!J38</f>
        <v>0</v>
      </c>
      <c r="P39" s="41">
        <f>'Other Settings Percent Disp'!H38</f>
        <v>0</v>
      </c>
      <c r="Q39" s="37">
        <f>'Other Settings Number Disp'!K38</f>
        <v>0</v>
      </c>
      <c r="R39" s="41">
        <f>'Other Settings Percent Disp'!I38</f>
        <v>0</v>
      </c>
      <c r="S39" s="37">
        <f>'Other Settings Number Disp'!L38</f>
        <v>0</v>
      </c>
      <c r="T39" s="41">
        <f>'Other Settings Percent Disp'!J38</f>
        <v>0</v>
      </c>
      <c r="U39" s="37">
        <f>'Other Settings Number Disp'!M38</f>
        <v>0</v>
      </c>
      <c r="V39" s="41">
        <f>'Other Settings Percent Disp'!K38</f>
        <v>0</v>
      </c>
    </row>
    <row r="40" spans="1:22" x14ac:dyDescent="0.2">
      <c r="A40" s="42" t="s">
        <v>30</v>
      </c>
      <c r="B40" s="36">
        <f>'Other Settings Number Disp'!B39</f>
        <v>8</v>
      </c>
      <c r="C40" s="37">
        <f>'Other Settings Number Disp'!C39</f>
        <v>6</v>
      </c>
      <c r="D40" s="38">
        <f>'Other Settings Number Disp'!D39</f>
        <v>0.75</v>
      </c>
      <c r="E40" s="37">
        <f>'Other Settings Number Disp'!E39</f>
        <v>0</v>
      </c>
      <c r="F40" s="65">
        <f>'Other Settings Percent Disp'!C39</f>
        <v>0</v>
      </c>
      <c r="G40" s="37">
        <f>'Other Settings Number Disp'!F39</f>
        <v>2</v>
      </c>
      <c r="H40" s="65">
        <f>'Other Settings Percent Disp'!D39</f>
        <v>0.25</v>
      </c>
      <c r="I40" s="37">
        <f>'Other Settings Number Disp'!G39</f>
        <v>0</v>
      </c>
      <c r="J40" s="65">
        <f>'Other Settings Percent Disp'!E39</f>
        <v>0</v>
      </c>
      <c r="K40" s="37">
        <f>'Other Settings Number Disp'!H39</f>
        <v>3</v>
      </c>
      <c r="L40" s="41">
        <f>'Other Settings Percent Disp'!F39</f>
        <v>0.375</v>
      </c>
      <c r="M40" s="39">
        <f>'Other Settings Number Disp'!I39</f>
        <v>0</v>
      </c>
      <c r="N40" s="41">
        <f>'Other Settings Percent Disp'!G39</f>
        <v>0</v>
      </c>
      <c r="O40" s="39">
        <f>'Other Settings Number Disp'!J39</f>
        <v>0</v>
      </c>
      <c r="P40" s="41">
        <f>'Other Settings Percent Disp'!H39</f>
        <v>0</v>
      </c>
      <c r="Q40" s="37">
        <f>'Other Settings Number Disp'!K39</f>
        <v>0</v>
      </c>
      <c r="R40" s="41">
        <f>'Other Settings Percent Disp'!I39</f>
        <v>0</v>
      </c>
      <c r="S40" s="37">
        <f>'Other Settings Number Disp'!L39</f>
        <v>1</v>
      </c>
      <c r="T40" s="41">
        <f>'Other Settings Percent Disp'!J39</f>
        <v>0.125</v>
      </c>
      <c r="U40" s="37">
        <f>'Other Settings Number Disp'!M39</f>
        <v>2</v>
      </c>
      <c r="V40" s="41">
        <f>'Other Settings Percent Disp'!K39</f>
        <v>0.25</v>
      </c>
    </row>
    <row r="41" spans="1:22" ht="13.5" thickBot="1" x14ac:dyDescent="0.25">
      <c r="A41" s="50" t="s">
        <v>31</v>
      </c>
      <c r="B41" s="44">
        <f>'Other Settings Number Disp'!B40</f>
        <v>7</v>
      </c>
      <c r="C41" s="45">
        <f>'Other Settings Number Disp'!C40</f>
        <v>6</v>
      </c>
      <c r="D41" s="46">
        <f>'Other Settings Number Disp'!D40</f>
        <v>0.8571428571428571</v>
      </c>
      <c r="E41" s="45">
        <f>'Other Settings Number Disp'!E40</f>
        <v>0</v>
      </c>
      <c r="F41" s="66">
        <f>'Other Settings Percent Disp'!C40</f>
        <v>0</v>
      </c>
      <c r="G41" s="45">
        <f>'Other Settings Number Disp'!F40</f>
        <v>0</v>
      </c>
      <c r="H41" s="66">
        <f>'Other Settings Percent Disp'!D40</f>
        <v>0</v>
      </c>
      <c r="I41" s="45">
        <f>'Other Settings Number Disp'!G40</f>
        <v>0</v>
      </c>
      <c r="J41" s="66">
        <f>'Other Settings Percent Disp'!E40</f>
        <v>0</v>
      </c>
      <c r="K41" s="45">
        <f>'Other Settings Number Disp'!H40</f>
        <v>0</v>
      </c>
      <c r="L41" s="49">
        <f>'Other Settings Percent Disp'!F40</f>
        <v>0</v>
      </c>
      <c r="M41" s="47">
        <f>'Other Settings Number Disp'!I40</f>
        <v>0</v>
      </c>
      <c r="N41" s="49">
        <f>'Other Settings Percent Disp'!G40</f>
        <v>0</v>
      </c>
      <c r="O41" s="47">
        <f>'Other Settings Number Disp'!J40</f>
        <v>0</v>
      </c>
      <c r="P41" s="49">
        <f>'Other Settings Percent Disp'!H40</f>
        <v>0</v>
      </c>
      <c r="Q41" s="45">
        <f>'Other Settings Number Disp'!K40</f>
        <v>0</v>
      </c>
      <c r="R41" s="49">
        <f>'Other Settings Percent Disp'!I40</f>
        <v>0</v>
      </c>
      <c r="S41" s="45">
        <f>'Other Settings Number Disp'!L40</f>
        <v>2</v>
      </c>
      <c r="T41" s="49">
        <f>'Other Settings Percent Disp'!J40</f>
        <v>0.2857142857142857</v>
      </c>
      <c r="U41" s="45">
        <f>'Other Settings Number Disp'!M40</f>
        <v>5</v>
      </c>
      <c r="V41" s="49">
        <f>'Other Settings Percent Disp'!K40</f>
        <v>0.7142857142857143</v>
      </c>
    </row>
    <row r="42" spans="1:22" ht="13.5" thickTop="1" x14ac:dyDescent="0.2">
      <c r="A42" s="35" t="s">
        <v>32</v>
      </c>
      <c r="B42" s="36">
        <f>'Other Settings Number Disp'!B41</f>
        <v>0</v>
      </c>
      <c r="C42" s="37">
        <f>'Other Settings Number Disp'!C41</f>
        <v>0</v>
      </c>
      <c r="D42" s="38">
        <f>'Other Settings Number Disp'!D41</f>
        <v>0</v>
      </c>
      <c r="E42" s="37">
        <f>'Other Settings Number Disp'!E41</f>
        <v>0</v>
      </c>
      <c r="F42" s="65">
        <f>'Other Settings Percent Disp'!C41</f>
        <v>0</v>
      </c>
      <c r="G42" s="37">
        <f>'Other Settings Number Disp'!F41</f>
        <v>0</v>
      </c>
      <c r="H42" s="65">
        <f>'Other Settings Percent Disp'!D41</f>
        <v>0</v>
      </c>
      <c r="I42" s="37">
        <f>'Other Settings Number Disp'!G41</f>
        <v>0</v>
      </c>
      <c r="J42" s="65">
        <f>'Other Settings Percent Disp'!E41</f>
        <v>0</v>
      </c>
      <c r="K42" s="37">
        <f>'Other Settings Number Disp'!H41</f>
        <v>0</v>
      </c>
      <c r="L42" s="41">
        <f>'Other Settings Percent Disp'!F41</f>
        <v>0</v>
      </c>
      <c r="M42" s="39">
        <f>'Other Settings Number Disp'!I41</f>
        <v>0</v>
      </c>
      <c r="N42" s="41">
        <f>'Other Settings Percent Disp'!G41</f>
        <v>0</v>
      </c>
      <c r="O42" s="39">
        <f>'Other Settings Number Disp'!J41</f>
        <v>0</v>
      </c>
      <c r="P42" s="41">
        <f>'Other Settings Percent Disp'!H41</f>
        <v>0</v>
      </c>
      <c r="Q42" s="37">
        <f>'Other Settings Number Disp'!K41</f>
        <v>0</v>
      </c>
      <c r="R42" s="41">
        <f>'Other Settings Percent Disp'!I41</f>
        <v>0</v>
      </c>
      <c r="S42" s="37">
        <f>'Other Settings Number Disp'!L41</f>
        <v>0</v>
      </c>
      <c r="T42" s="41">
        <f>'Other Settings Percent Disp'!J41</f>
        <v>0</v>
      </c>
      <c r="U42" s="37">
        <f>'Other Settings Number Disp'!M41</f>
        <v>0</v>
      </c>
      <c r="V42" s="41">
        <f>'Other Settings Percent Disp'!K41</f>
        <v>0</v>
      </c>
    </row>
    <row r="43" spans="1:22" x14ac:dyDescent="0.2">
      <c r="A43" s="42" t="s">
        <v>33</v>
      </c>
      <c r="B43" s="36">
        <f>'Other Settings Number Disp'!B42</f>
        <v>120</v>
      </c>
      <c r="C43" s="37">
        <f>'Other Settings Number Disp'!C42</f>
        <v>60</v>
      </c>
      <c r="D43" s="38">
        <f>'Other Settings Number Disp'!D42</f>
        <v>0.5</v>
      </c>
      <c r="E43" s="37">
        <f>'Other Settings Number Disp'!E42</f>
        <v>0</v>
      </c>
      <c r="F43" s="65">
        <f>'Other Settings Percent Disp'!C42</f>
        <v>0</v>
      </c>
      <c r="G43" s="37">
        <f>'Other Settings Number Disp'!F42</f>
        <v>3</v>
      </c>
      <c r="H43" s="65">
        <f>'Other Settings Percent Disp'!D42</f>
        <v>2.5000000000000001E-2</v>
      </c>
      <c r="I43" s="37">
        <f>'Other Settings Number Disp'!G42</f>
        <v>1</v>
      </c>
      <c r="J43" s="65">
        <f>'Other Settings Percent Disp'!E42</f>
        <v>8.3333333333333332E-3</v>
      </c>
      <c r="K43" s="37">
        <f>'Other Settings Number Disp'!H42</f>
        <v>1</v>
      </c>
      <c r="L43" s="41">
        <f>'Other Settings Percent Disp'!F42</f>
        <v>8.3333333333333332E-3</v>
      </c>
      <c r="M43" s="39">
        <f>'Other Settings Number Disp'!I42</f>
        <v>0</v>
      </c>
      <c r="N43" s="41">
        <f>'Other Settings Percent Disp'!G42</f>
        <v>0</v>
      </c>
      <c r="O43" s="39">
        <f>'Other Settings Number Disp'!J42</f>
        <v>0</v>
      </c>
      <c r="P43" s="41">
        <f>'Other Settings Percent Disp'!H42</f>
        <v>0</v>
      </c>
      <c r="Q43" s="37">
        <f>'Other Settings Number Disp'!K42</f>
        <v>1</v>
      </c>
      <c r="R43" s="41">
        <f>'Other Settings Percent Disp'!I42</f>
        <v>8.3333333333333332E-3</v>
      </c>
      <c r="S43" s="37">
        <f>'Other Settings Number Disp'!L42</f>
        <v>16</v>
      </c>
      <c r="T43" s="41">
        <f>'Other Settings Percent Disp'!J42</f>
        <v>0.13333333333333333</v>
      </c>
      <c r="U43" s="37">
        <f>'Other Settings Number Disp'!M42</f>
        <v>98</v>
      </c>
      <c r="V43" s="41">
        <f>'Other Settings Percent Disp'!K42</f>
        <v>0.81666666666666665</v>
      </c>
    </row>
    <row r="44" spans="1:22" x14ac:dyDescent="0.2">
      <c r="A44" s="42" t="s">
        <v>34</v>
      </c>
      <c r="B44" s="36">
        <f>'Other Settings Number Disp'!B43</f>
        <v>25</v>
      </c>
      <c r="C44" s="37">
        <f>'Other Settings Number Disp'!C43</f>
        <v>19</v>
      </c>
      <c r="D44" s="38">
        <f>'Other Settings Number Disp'!D43</f>
        <v>0.76</v>
      </c>
      <c r="E44" s="37">
        <f>'Other Settings Number Disp'!E43</f>
        <v>0</v>
      </c>
      <c r="F44" s="65">
        <f>'Other Settings Percent Disp'!C43</f>
        <v>0</v>
      </c>
      <c r="G44" s="37">
        <f>'Other Settings Number Disp'!F43</f>
        <v>4</v>
      </c>
      <c r="H44" s="65">
        <f>'Other Settings Percent Disp'!D43</f>
        <v>0.16</v>
      </c>
      <c r="I44" s="37">
        <f>'Other Settings Number Disp'!G43</f>
        <v>0</v>
      </c>
      <c r="J44" s="65">
        <f>'Other Settings Percent Disp'!E43</f>
        <v>0</v>
      </c>
      <c r="K44" s="37">
        <f>'Other Settings Number Disp'!H43</f>
        <v>5</v>
      </c>
      <c r="L44" s="41">
        <f>'Other Settings Percent Disp'!F43</f>
        <v>0.2</v>
      </c>
      <c r="M44" s="39">
        <f>'Other Settings Number Disp'!I43</f>
        <v>0</v>
      </c>
      <c r="N44" s="41">
        <f>'Other Settings Percent Disp'!G43</f>
        <v>0</v>
      </c>
      <c r="O44" s="39">
        <f>'Other Settings Number Disp'!J43</f>
        <v>0</v>
      </c>
      <c r="P44" s="41">
        <f>'Other Settings Percent Disp'!H43</f>
        <v>0</v>
      </c>
      <c r="Q44" s="37">
        <f>'Other Settings Number Disp'!K43</f>
        <v>2</v>
      </c>
      <c r="R44" s="41">
        <f>'Other Settings Percent Disp'!I43</f>
        <v>0.08</v>
      </c>
      <c r="S44" s="37">
        <f>'Other Settings Number Disp'!L43</f>
        <v>3</v>
      </c>
      <c r="T44" s="41">
        <f>'Other Settings Percent Disp'!J43</f>
        <v>0.12</v>
      </c>
      <c r="U44" s="37">
        <f>'Other Settings Number Disp'!M43</f>
        <v>11</v>
      </c>
      <c r="V44" s="41">
        <f>'Other Settings Percent Disp'!K43</f>
        <v>0.44</v>
      </c>
    </row>
    <row r="45" spans="1:22" x14ac:dyDescent="0.2">
      <c r="A45" s="35" t="s">
        <v>35</v>
      </c>
      <c r="B45" s="36">
        <f>'Other Settings Number Disp'!B44</f>
        <v>2</v>
      </c>
      <c r="C45" s="37">
        <f>'Other Settings Number Disp'!C44</f>
        <v>1</v>
      </c>
      <c r="D45" s="38">
        <f>'Other Settings Number Disp'!D44</f>
        <v>0.5</v>
      </c>
      <c r="E45" s="37">
        <f>'Other Settings Number Disp'!E44</f>
        <v>0</v>
      </c>
      <c r="F45" s="65">
        <f>'Other Settings Percent Disp'!C44</f>
        <v>0</v>
      </c>
      <c r="G45" s="37">
        <f>'Other Settings Number Disp'!F44</f>
        <v>1</v>
      </c>
      <c r="H45" s="65">
        <f>'Other Settings Percent Disp'!D44</f>
        <v>0.5</v>
      </c>
      <c r="I45" s="37">
        <f>'Other Settings Number Disp'!G44</f>
        <v>0</v>
      </c>
      <c r="J45" s="65">
        <f>'Other Settings Percent Disp'!E44</f>
        <v>0</v>
      </c>
      <c r="K45" s="37">
        <f>'Other Settings Number Disp'!H44</f>
        <v>0</v>
      </c>
      <c r="L45" s="41">
        <f>'Other Settings Percent Disp'!F44</f>
        <v>0</v>
      </c>
      <c r="M45" s="39">
        <f>'Other Settings Number Disp'!I44</f>
        <v>0</v>
      </c>
      <c r="N45" s="41">
        <f>'Other Settings Percent Disp'!G44</f>
        <v>0</v>
      </c>
      <c r="O45" s="39">
        <f>'Other Settings Number Disp'!J44</f>
        <v>0</v>
      </c>
      <c r="P45" s="41">
        <f>'Other Settings Percent Disp'!H44</f>
        <v>0</v>
      </c>
      <c r="Q45" s="37">
        <f>'Other Settings Number Disp'!K44</f>
        <v>0</v>
      </c>
      <c r="R45" s="41">
        <f>'Other Settings Percent Disp'!I44</f>
        <v>0</v>
      </c>
      <c r="S45" s="37">
        <f>'Other Settings Number Disp'!L44</f>
        <v>0</v>
      </c>
      <c r="T45" s="41">
        <f>'Other Settings Percent Disp'!J44</f>
        <v>0</v>
      </c>
      <c r="U45" s="37">
        <f>'Other Settings Number Disp'!M44</f>
        <v>1</v>
      </c>
      <c r="V45" s="41">
        <f>'Other Settings Percent Disp'!K44</f>
        <v>0.5</v>
      </c>
    </row>
    <row r="46" spans="1:22" ht="13.5" thickBot="1" x14ac:dyDescent="0.25">
      <c r="A46" s="50" t="s">
        <v>36</v>
      </c>
      <c r="B46" s="44">
        <f>'Other Settings Number Disp'!B45</f>
        <v>6</v>
      </c>
      <c r="C46" s="45">
        <f>'Other Settings Number Disp'!C45</f>
        <v>4</v>
      </c>
      <c r="D46" s="46">
        <f>'Other Settings Number Disp'!D45</f>
        <v>0.66666666666666663</v>
      </c>
      <c r="E46" s="45">
        <f>'Other Settings Number Disp'!E45</f>
        <v>1</v>
      </c>
      <c r="F46" s="66">
        <f>'Other Settings Percent Disp'!C45</f>
        <v>0.16666666666666666</v>
      </c>
      <c r="G46" s="45">
        <f>'Other Settings Number Disp'!F45</f>
        <v>1</v>
      </c>
      <c r="H46" s="66">
        <f>'Other Settings Percent Disp'!D45</f>
        <v>0.16666666666666666</v>
      </c>
      <c r="I46" s="45">
        <f>'Other Settings Number Disp'!G45</f>
        <v>1</v>
      </c>
      <c r="J46" s="66">
        <f>'Other Settings Percent Disp'!E45</f>
        <v>0.16666666666666666</v>
      </c>
      <c r="K46" s="45">
        <f>'Other Settings Number Disp'!H45</f>
        <v>0</v>
      </c>
      <c r="L46" s="49">
        <f>'Other Settings Percent Disp'!F45</f>
        <v>0</v>
      </c>
      <c r="M46" s="47">
        <f>'Other Settings Number Disp'!I45</f>
        <v>0</v>
      </c>
      <c r="N46" s="49">
        <f>'Other Settings Percent Disp'!G45</f>
        <v>0</v>
      </c>
      <c r="O46" s="47">
        <f>'Other Settings Number Disp'!J45</f>
        <v>0</v>
      </c>
      <c r="P46" s="49">
        <f>'Other Settings Percent Disp'!H45</f>
        <v>0</v>
      </c>
      <c r="Q46" s="45">
        <f>'Other Settings Number Disp'!K45</f>
        <v>1</v>
      </c>
      <c r="R46" s="49">
        <f>'Other Settings Percent Disp'!I45</f>
        <v>0.16666666666666666</v>
      </c>
      <c r="S46" s="45">
        <f>'Other Settings Number Disp'!L45</f>
        <v>0</v>
      </c>
      <c r="T46" s="49">
        <f>'Other Settings Percent Disp'!J45</f>
        <v>0</v>
      </c>
      <c r="U46" s="45">
        <f>'Other Settings Number Disp'!M45</f>
        <v>2</v>
      </c>
      <c r="V46" s="49">
        <f>'Other Settings Percent Disp'!K45</f>
        <v>0.33333333333333331</v>
      </c>
    </row>
    <row r="47" spans="1:22" ht="13.5" thickTop="1" x14ac:dyDescent="0.2">
      <c r="A47" s="35" t="s">
        <v>37</v>
      </c>
      <c r="B47" s="36">
        <f>'Other Settings Number Disp'!B46</f>
        <v>354</v>
      </c>
      <c r="C47" s="37">
        <f>'Other Settings Number Disp'!C46</f>
        <v>281</v>
      </c>
      <c r="D47" s="38">
        <f>'Other Settings Number Disp'!D46</f>
        <v>0.79378531073446323</v>
      </c>
      <c r="E47" s="37">
        <f>'Other Settings Number Disp'!E46</f>
        <v>0</v>
      </c>
      <c r="F47" s="65">
        <f>'Other Settings Percent Disp'!C46</f>
        <v>0</v>
      </c>
      <c r="G47" s="37">
        <f>'Other Settings Number Disp'!F46</f>
        <v>11</v>
      </c>
      <c r="H47" s="65">
        <f>'Other Settings Percent Disp'!D46</f>
        <v>3.1073446327683617E-2</v>
      </c>
      <c r="I47" s="37">
        <f>'Other Settings Number Disp'!G46</f>
        <v>29</v>
      </c>
      <c r="J47" s="65">
        <f>'Other Settings Percent Disp'!E46</f>
        <v>8.1920903954802254E-2</v>
      </c>
      <c r="K47" s="37">
        <f>'Other Settings Number Disp'!H46</f>
        <v>5</v>
      </c>
      <c r="L47" s="41">
        <f>'Other Settings Percent Disp'!F46</f>
        <v>1.4124293785310734E-2</v>
      </c>
      <c r="M47" s="39">
        <f>'Other Settings Number Disp'!I46</f>
        <v>0</v>
      </c>
      <c r="N47" s="41">
        <f>'Other Settings Percent Disp'!G46</f>
        <v>0</v>
      </c>
      <c r="O47" s="39">
        <f>'Other Settings Number Disp'!J46</f>
        <v>0</v>
      </c>
      <c r="P47" s="41">
        <f>'Other Settings Percent Disp'!H46</f>
        <v>0</v>
      </c>
      <c r="Q47" s="37">
        <f>'Other Settings Number Disp'!K46</f>
        <v>48</v>
      </c>
      <c r="R47" s="41">
        <f>'Other Settings Percent Disp'!I46</f>
        <v>0.13559322033898305</v>
      </c>
      <c r="S47" s="37">
        <f>'Other Settings Number Disp'!L46</f>
        <v>49</v>
      </c>
      <c r="T47" s="41">
        <f>'Other Settings Percent Disp'!J46</f>
        <v>0.1384180790960452</v>
      </c>
      <c r="U47" s="37">
        <f>'Other Settings Number Disp'!M46</f>
        <v>212</v>
      </c>
      <c r="V47" s="41">
        <f>'Other Settings Percent Disp'!K46</f>
        <v>0.59887005649717517</v>
      </c>
    </row>
    <row r="48" spans="1:22" x14ac:dyDescent="0.2">
      <c r="A48" s="35" t="s">
        <v>38</v>
      </c>
      <c r="B48" s="36">
        <f>'Other Settings Number Disp'!B47</f>
        <v>8</v>
      </c>
      <c r="C48" s="37">
        <f>'Other Settings Number Disp'!C47</f>
        <v>4</v>
      </c>
      <c r="D48" s="38">
        <f>'Other Settings Number Disp'!D47</f>
        <v>0.5</v>
      </c>
      <c r="E48" s="37">
        <f>'Other Settings Number Disp'!E47</f>
        <v>0</v>
      </c>
      <c r="F48" s="65">
        <f>'Other Settings Percent Disp'!C47</f>
        <v>0</v>
      </c>
      <c r="G48" s="37">
        <f>'Other Settings Number Disp'!F47</f>
        <v>3</v>
      </c>
      <c r="H48" s="65">
        <f>'Other Settings Percent Disp'!D47</f>
        <v>0.375</v>
      </c>
      <c r="I48" s="37">
        <f>'Other Settings Number Disp'!G47</f>
        <v>0</v>
      </c>
      <c r="J48" s="65">
        <f>'Other Settings Percent Disp'!E47</f>
        <v>0</v>
      </c>
      <c r="K48" s="37">
        <f>'Other Settings Number Disp'!H47</f>
        <v>0</v>
      </c>
      <c r="L48" s="41">
        <f>'Other Settings Percent Disp'!F47</f>
        <v>0</v>
      </c>
      <c r="M48" s="39">
        <f>'Other Settings Number Disp'!I47</f>
        <v>0</v>
      </c>
      <c r="N48" s="41">
        <f>'Other Settings Percent Disp'!G47</f>
        <v>0</v>
      </c>
      <c r="O48" s="39">
        <f>'Other Settings Number Disp'!J47</f>
        <v>0</v>
      </c>
      <c r="P48" s="41">
        <f>'Other Settings Percent Disp'!H47</f>
        <v>0</v>
      </c>
      <c r="Q48" s="37">
        <f>'Other Settings Number Disp'!K47</f>
        <v>0</v>
      </c>
      <c r="R48" s="41">
        <f>'Other Settings Percent Disp'!I47</f>
        <v>0</v>
      </c>
      <c r="S48" s="37">
        <f>'Other Settings Number Disp'!L47</f>
        <v>2</v>
      </c>
      <c r="T48" s="41">
        <f>'Other Settings Percent Disp'!J47</f>
        <v>0.25</v>
      </c>
      <c r="U48" s="37">
        <f>'Other Settings Number Disp'!M47</f>
        <v>3</v>
      </c>
      <c r="V48" s="41">
        <f>'Other Settings Percent Disp'!K47</f>
        <v>0.375</v>
      </c>
    </row>
    <row r="49" spans="1:22" x14ac:dyDescent="0.2">
      <c r="A49" s="35" t="s">
        <v>39</v>
      </c>
      <c r="B49" s="36">
        <f>'Other Settings Number Disp'!B48</f>
        <v>34</v>
      </c>
      <c r="C49" s="37">
        <f>'Other Settings Number Disp'!C48</f>
        <v>28</v>
      </c>
      <c r="D49" s="38">
        <f>'Other Settings Number Disp'!D48</f>
        <v>0.82352941176470584</v>
      </c>
      <c r="E49" s="37">
        <f>'Other Settings Number Disp'!E48</f>
        <v>0</v>
      </c>
      <c r="F49" s="65">
        <f>'Other Settings Percent Disp'!C48</f>
        <v>0</v>
      </c>
      <c r="G49" s="37">
        <f>'Other Settings Number Disp'!F48</f>
        <v>6</v>
      </c>
      <c r="H49" s="65">
        <f>'Other Settings Percent Disp'!D48</f>
        <v>0.17647058823529413</v>
      </c>
      <c r="I49" s="37">
        <f>'Other Settings Number Disp'!G48</f>
        <v>1</v>
      </c>
      <c r="J49" s="65">
        <f>'Other Settings Percent Disp'!E48</f>
        <v>2.9411764705882353E-2</v>
      </c>
      <c r="K49" s="37">
        <f>'Other Settings Number Disp'!H48</f>
        <v>0</v>
      </c>
      <c r="L49" s="41">
        <f>'Other Settings Percent Disp'!F48</f>
        <v>0</v>
      </c>
      <c r="M49" s="39">
        <f>'Other Settings Number Disp'!I48</f>
        <v>2</v>
      </c>
      <c r="N49" s="41">
        <f>'Other Settings Percent Disp'!G48</f>
        <v>5.8823529411764705E-2</v>
      </c>
      <c r="O49" s="39">
        <f>'Other Settings Number Disp'!J48</f>
        <v>2</v>
      </c>
      <c r="P49" s="41">
        <f>'Other Settings Percent Disp'!H48</f>
        <v>5.8823529411764705E-2</v>
      </c>
      <c r="Q49" s="37">
        <f>'Other Settings Number Disp'!K48</f>
        <v>4</v>
      </c>
      <c r="R49" s="41">
        <f>'Other Settings Percent Disp'!I48</f>
        <v>0.11764705882352941</v>
      </c>
      <c r="S49" s="37">
        <f>'Other Settings Number Disp'!L48</f>
        <v>1</v>
      </c>
      <c r="T49" s="41">
        <f>'Other Settings Percent Disp'!J48</f>
        <v>2.9411764705882353E-2</v>
      </c>
      <c r="U49" s="37">
        <f>'Other Settings Number Disp'!M48</f>
        <v>18</v>
      </c>
      <c r="V49" s="41">
        <f>'Other Settings Percent Disp'!K48</f>
        <v>0.52941176470588236</v>
      </c>
    </row>
    <row r="50" spans="1:22" x14ac:dyDescent="0.2">
      <c r="A50" s="35" t="s">
        <v>40</v>
      </c>
      <c r="B50" s="36">
        <f>'Other Settings Number Disp'!B49</f>
        <v>70</v>
      </c>
      <c r="C50" s="37">
        <f>'Other Settings Number Disp'!C49</f>
        <v>61</v>
      </c>
      <c r="D50" s="38">
        <f>'Other Settings Number Disp'!D49</f>
        <v>0.87142857142857144</v>
      </c>
      <c r="E50" s="37">
        <f>'Other Settings Number Disp'!E49</f>
        <v>0</v>
      </c>
      <c r="F50" s="65">
        <f>'Other Settings Percent Disp'!C49</f>
        <v>0</v>
      </c>
      <c r="G50" s="37">
        <f>'Other Settings Number Disp'!F49</f>
        <v>4</v>
      </c>
      <c r="H50" s="65">
        <f>'Other Settings Percent Disp'!D49</f>
        <v>5.7142857142857141E-2</v>
      </c>
      <c r="I50" s="37">
        <f>'Other Settings Number Disp'!G49</f>
        <v>7</v>
      </c>
      <c r="J50" s="65">
        <f>'Other Settings Percent Disp'!E49</f>
        <v>0.1</v>
      </c>
      <c r="K50" s="37">
        <f>'Other Settings Number Disp'!H49</f>
        <v>12</v>
      </c>
      <c r="L50" s="41">
        <f>'Other Settings Percent Disp'!F49</f>
        <v>0</v>
      </c>
      <c r="M50" s="39">
        <f>'Other Settings Number Disp'!I49</f>
        <v>0</v>
      </c>
      <c r="N50" s="41">
        <f>'Other Settings Percent Disp'!G49</f>
        <v>0</v>
      </c>
      <c r="O50" s="39">
        <f>'Other Settings Number Disp'!J49</f>
        <v>0</v>
      </c>
      <c r="P50" s="41">
        <f>'Other Settings Percent Disp'!H49</f>
        <v>0</v>
      </c>
      <c r="Q50" s="37">
        <f>'Other Settings Number Disp'!K49</f>
        <v>0</v>
      </c>
      <c r="R50" s="41">
        <f>'Other Settings Percent Disp'!I49</f>
        <v>0</v>
      </c>
      <c r="S50" s="37">
        <f>'Other Settings Number Disp'!L49</f>
        <v>46</v>
      </c>
      <c r="T50" s="41">
        <f>'Other Settings Percent Disp'!J49</f>
        <v>0.65714285714285714</v>
      </c>
      <c r="U50" s="37">
        <f>'Other Settings Number Disp'!M49</f>
        <v>1</v>
      </c>
      <c r="V50" s="41">
        <f>'Other Settings Percent Disp'!K49</f>
        <v>1.4285714285714285E-2</v>
      </c>
    </row>
    <row r="51" spans="1:22" ht="13.5" thickBot="1" x14ac:dyDescent="0.25">
      <c r="A51" s="50" t="s">
        <v>41</v>
      </c>
      <c r="B51" s="44">
        <f>'Other Settings Number Disp'!B50</f>
        <v>0</v>
      </c>
      <c r="C51" s="45">
        <f>'Other Settings Number Disp'!C50</f>
        <v>0</v>
      </c>
      <c r="D51" s="46">
        <f>'Other Settings Number Disp'!D50</f>
        <v>0</v>
      </c>
      <c r="E51" s="45">
        <f>'Other Settings Number Disp'!E50</f>
        <v>0</v>
      </c>
      <c r="F51" s="66">
        <f>'Other Settings Percent Disp'!C50</f>
        <v>0</v>
      </c>
      <c r="G51" s="45">
        <f>'Other Settings Number Disp'!F50</f>
        <v>0</v>
      </c>
      <c r="H51" s="66">
        <f>'Other Settings Percent Disp'!D50</f>
        <v>0</v>
      </c>
      <c r="I51" s="45">
        <f>'Other Settings Number Disp'!G50</f>
        <v>0</v>
      </c>
      <c r="J51" s="66">
        <f>'Other Settings Percent Disp'!E50</f>
        <v>0</v>
      </c>
      <c r="K51" s="45">
        <f>'Other Settings Number Disp'!H50</f>
        <v>0</v>
      </c>
      <c r="L51" s="49">
        <f>'Other Settings Percent Disp'!F50</f>
        <v>0</v>
      </c>
      <c r="M51" s="47">
        <f>'Other Settings Number Disp'!I50</f>
        <v>0</v>
      </c>
      <c r="N51" s="49">
        <f>'Other Settings Percent Disp'!G50</f>
        <v>0</v>
      </c>
      <c r="O51" s="47">
        <f>'Other Settings Number Disp'!J50</f>
        <v>0</v>
      </c>
      <c r="P51" s="49">
        <f>'Other Settings Percent Disp'!H50</f>
        <v>0</v>
      </c>
      <c r="Q51" s="45">
        <f>'Other Settings Number Disp'!K50</f>
        <v>0</v>
      </c>
      <c r="R51" s="49">
        <f>'Other Settings Percent Disp'!I50</f>
        <v>0</v>
      </c>
      <c r="S51" s="45">
        <f>'Other Settings Number Disp'!L50</f>
        <v>0</v>
      </c>
      <c r="T51" s="49">
        <f>'Other Settings Percent Disp'!J50</f>
        <v>0</v>
      </c>
      <c r="U51" s="45">
        <f>'Other Settings Number Disp'!M50</f>
        <v>0</v>
      </c>
      <c r="V51" s="49">
        <f>'Other Settings Percent Disp'!K50</f>
        <v>0</v>
      </c>
    </row>
    <row r="52" spans="1:22" ht="13.5" thickTop="1" x14ac:dyDescent="0.2">
      <c r="A52" s="35" t="s">
        <v>42</v>
      </c>
      <c r="B52" s="36">
        <f>'Other Settings Number Disp'!B51</f>
        <v>45</v>
      </c>
      <c r="C52" s="37">
        <f>'Other Settings Number Disp'!C51</f>
        <v>18</v>
      </c>
      <c r="D52" s="38">
        <f>'Other Settings Number Disp'!D51</f>
        <v>0.4</v>
      </c>
      <c r="E52" s="37">
        <f>'Other Settings Number Disp'!E51</f>
        <v>0</v>
      </c>
      <c r="F52" s="65">
        <f>'Other Settings Percent Disp'!C51</f>
        <v>0</v>
      </c>
      <c r="G52" s="37">
        <f>'Other Settings Number Disp'!F51</f>
        <v>1</v>
      </c>
      <c r="H52" s="65">
        <f>'Other Settings Percent Disp'!D51</f>
        <v>2.2222222222222223E-2</v>
      </c>
      <c r="I52" s="37">
        <f>'Other Settings Number Disp'!G51</f>
        <v>0</v>
      </c>
      <c r="J52" s="65">
        <f>'Other Settings Percent Disp'!E51</f>
        <v>0</v>
      </c>
      <c r="K52" s="37">
        <f>'Other Settings Number Disp'!H51</f>
        <v>9</v>
      </c>
      <c r="L52" s="41">
        <f>'Other Settings Percent Disp'!F51</f>
        <v>0.2</v>
      </c>
      <c r="M52" s="39">
        <f>'Other Settings Number Disp'!I51</f>
        <v>0</v>
      </c>
      <c r="N52" s="41">
        <f>'Other Settings Percent Disp'!G51</f>
        <v>0</v>
      </c>
      <c r="O52" s="39">
        <f>'Other Settings Number Disp'!J51</f>
        <v>0</v>
      </c>
      <c r="P52" s="41">
        <f>'Other Settings Percent Disp'!H51</f>
        <v>0</v>
      </c>
      <c r="Q52" s="37">
        <f>'Other Settings Number Disp'!K51</f>
        <v>1</v>
      </c>
      <c r="R52" s="41">
        <f>'Other Settings Percent Disp'!I51</f>
        <v>2.2222222222222223E-2</v>
      </c>
      <c r="S52" s="37">
        <f>'Other Settings Number Disp'!L51</f>
        <v>13</v>
      </c>
      <c r="T52" s="41">
        <f>'Other Settings Percent Disp'!J51</f>
        <v>0.28888888888888886</v>
      </c>
      <c r="U52" s="37">
        <f>'Other Settings Number Disp'!M51</f>
        <v>21</v>
      </c>
      <c r="V52" s="41">
        <f>'Other Settings Percent Disp'!K51</f>
        <v>0.46666666666666667</v>
      </c>
    </row>
    <row r="53" spans="1:22" x14ac:dyDescent="0.2">
      <c r="A53" s="35" t="s">
        <v>43</v>
      </c>
      <c r="B53" s="36">
        <f>'Other Settings Number Disp'!B52</f>
        <v>19</v>
      </c>
      <c r="C53" s="37">
        <f>'Other Settings Number Disp'!C52</f>
        <v>14</v>
      </c>
      <c r="D53" s="38">
        <f>'Other Settings Number Disp'!D52</f>
        <v>0.73684210526315785</v>
      </c>
      <c r="E53" s="37">
        <f>'Other Settings Number Disp'!E52</f>
        <v>0</v>
      </c>
      <c r="F53" s="65">
        <f>'Other Settings Percent Disp'!C52</f>
        <v>0</v>
      </c>
      <c r="G53" s="37">
        <f>'Other Settings Number Disp'!F52</f>
        <v>1</v>
      </c>
      <c r="H53" s="65">
        <f>'Other Settings Percent Disp'!D52</f>
        <v>5.2631578947368418E-2</v>
      </c>
      <c r="I53" s="37">
        <f>'Other Settings Number Disp'!G52</f>
        <v>0</v>
      </c>
      <c r="J53" s="65">
        <f>'Other Settings Percent Disp'!E52</f>
        <v>0</v>
      </c>
      <c r="K53" s="37">
        <f>'Other Settings Number Disp'!H52</f>
        <v>1</v>
      </c>
      <c r="L53" s="41">
        <f>'Other Settings Percent Disp'!F52</f>
        <v>5.2631578947368418E-2</v>
      </c>
      <c r="M53" s="39">
        <f>'Other Settings Number Disp'!I52</f>
        <v>0</v>
      </c>
      <c r="N53" s="41">
        <f>'Other Settings Percent Disp'!G52</f>
        <v>0</v>
      </c>
      <c r="O53" s="39">
        <f>'Other Settings Number Disp'!J52</f>
        <v>0</v>
      </c>
      <c r="P53" s="41">
        <f>'Other Settings Percent Disp'!H52</f>
        <v>0</v>
      </c>
      <c r="Q53" s="37">
        <f>'Other Settings Number Disp'!K52</f>
        <v>0</v>
      </c>
      <c r="R53" s="41">
        <f>'Other Settings Percent Disp'!I52</f>
        <v>0</v>
      </c>
      <c r="S53" s="37">
        <f>'Other Settings Number Disp'!L52</f>
        <v>1</v>
      </c>
      <c r="T53" s="41">
        <f>'Other Settings Percent Disp'!J52</f>
        <v>5.2631578947368418E-2</v>
      </c>
      <c r="U53" s="37">
        <f>'Other Settings Number Disp'!M52</f>
        <v>16</v>
      </c>
      <c r="V53" s="41">
        <f>'Other Settings Percent Disp'!K52</f>
        <v>0.84210526315789469</v>
      </c>
    </row>
    <row r="54" spans="1:22" x14ac:dyDescent="0.2">
      <c r="A54" s="35" t="s">
        <v>44</v>
      </c>
      <c r="B54" s="36">
        <f>'Other Settings Number Disp'!B53</f>
        <v>47</v>
      </c>
      <c r="C54" s="37">
        <f>'Other Settings Number Disp'!C53</f>
        <v>37</v>
      </c>
      <c r="D54" s="38">
        <f>'Other Settings Number Disp'!D53</f>
        <v>0.78723404255319152</v>
      </c>
      <c r="E54" s="37">
        <f>'Other Settings Number Disp'!E53</f>
        <v>1</v>
      </c>
      <c r="F54" s="65">
        <f>'Other Settings Percent Disp'!C53</f>
        <v>2.1276595744680851E-2</v>
      </c>
      <c r="G54" s="37">
        <f>'Other Settings Number Disp'!F53</f>
        <v>11</v>
      </c>
      <c r="H54" s="65">
        <f>'Other Settings Percent Disp'!D53</f>
        <v>0.23404255319148937</v>
      </c>
      <c r="I54" s="37">
        <f>'Other Settings Number Disp'!G53</f>
        <v>8</v>
      </c>
      <c r="J54" s="65">
        <f>'Other Settings Percent Disp'!E53</f>
        <v>0.1702127659574468</v>
      </c>
      <c r="K54" s="37">
        <f>'Other Settings Number Disp'!H53</f>
        <v>1</v>
      </c>
      <c r="L54" s="41">
        <f>'Other Settings Percent Disp'!F53</f>
        <v>2.1276595744680851E-2</v>
      </c>
      <c r="M54" s="39">
        <f>'Other Settings Number Disp'!I53</f>
        <v>0</v>
      </c>
      <c r="N54" s="41">
        <f>'Other Settings Percent Disp'!G53</f>
        <v>0</v>
      </c>
      <c r="O54" s="39">
        <f>'Other Settings Number Disp'!J53</f>
        <v>0</v>
      </c>
      <c r="P54" s="41">
        <f>'Other Settings Percent Disp'!H53</f>
        <v>0</v>
      </c>
      <c r="Q54" s="37">
        <f>'Other Settings Number Disp'!K53</f>
        <v>4</v>
      </c>
      <c r="R54" s="41">
        <f>'Other Settings Percent Disp'!I53</f>
        <v>8.5106382978723402E-2</v>
      </c>
      <c r="S54" s="37">
        <f>'Other Settings Number Disp'!L53</f>
        <v>8</v>
      </c>
      <c r="T54" s="41">
        <f>'Other Settings Percent Disp'!J53</f>
        <v>0.1702127659574468</v>
      </c>
      <c r="U54" s="37">
        <f>'Other Settings Number Disp'!M53</f>
        <v>14</v>
      </c>
      <c r="V54" s="41">
        <f>'Other Settings Percent Disp'!K53</f>
        <v>0.2978723404255319</v>
      </c>
    </row>
    <row r="55" spans="1:22" x14ac:dyDescent="0.2">
      <c r="A55" s="35" t="s">
        <v>45</v>
      </c>
      <c r="B55" s="36">
        <f>'Other Settings Number Disp'!B54</f>
        <v>4</v>
      </c>
      <c r="C55" s="37">
        <f>'Other Settings Number Disp'!C54</f>
        <v>2</v>
      </c>
      <c r="D55" s="38">
        <f>'Other Settings Number Disp'!D54</f>
        <v>0.5</v>
      </c>
      <c r="E55" s="37">
        <f>'Other Settings Number Disp'!E54</f>
        <v>0</v>
      </c>
      <c r="F55" s="65">
        <f>'Other Settings Percent Disp'!C54</f>
        <v>0</v>
      </c>
      <c r="G55" s="37">
        <f>'Other Settings Number Disp'!F54</f>
        <v>0</v>
      </c>
      <c r="H55" s="65">
        <f>'Other Settings Percent Disp'!D54</f>
        <v>0</v>
      </c>
      <c r="I55" s="37">
        <f>'Other Settings Number Disp'!G54</f>
        <v>0</v>
      </c>
      <c r="J55" s="65">
        <f>'Other Settings Percent Disp'!E54</f>
        <v>0</v>
      </c>
      <c r="K55" s="37">
        <f>'Other Settings Number Disp'!H54</f>
        <v>1</v>
      </c>
      <c r="L55" s="41">
        <f>'Other Settings Percent Disp'!F54</f>
        <v>0.25</v>
      </c>
      <c r="M55" s="39">
        <f>'Other Settings Number Disp'!I54</f>
        <v>0</v>
      </c>
      <c r="N55" s="41">
        <f>'Other Settings Percent Disp'!G54</f>
        <v>0</v>
      </c>
      <c r="O55" s="39">
        <f>'Other Settings Number Disp'!J54</f>
        <v>0</v>
      </c>
      <c r="P55" s="41">
        <f>'Other Settings Percent Disp'!H54</f>
        <v>0</v>
      </c>
      <c r="Q55" s="37">
        <f>'Other Settings Number Disp'!K54</f>
        <v>1</v>
      </c>
      <c r="R55" s="41">
        <f>'Other Settings Percent Disp'!I54</f>
        <v>0.25</v>
      </c>
      <c r="S55" s="37">
        <f>'Other Settings Number Disp'!L54</f>
        <v>0</v>
      </c>
      <c r="T55" s="41">
        <f>'Other Settings Percent Disp'!J54</f>
        <v>0</v>
      </c>
      <c r="U55" s="37">
        <f>'Other Settings Number Disp'!M54</f>
        <v>2</v>
      </c>
      <c r="V55" s="41">
        <f>'Other Settings Percent Disp'!K54</f>
        <v>0.5</v>
      </c>
    </row>
    <row r="56" spans="1:22" ht="13.5" thickBot="1" x14ac:dyDescent="0.25">
      <c r="A56" s="50" t="s">
        <v>46</v>
      </c>
      <c r="B56" s="44">
        <f>'Other Settings Number Disp'!B55</f>
        <v>41</v>
      </c>
      <c r="C56" s="45">
        <f>'Other Settings Number Disp'!C55</f>
        <v>35</v>
      </c>
      <c r="D56" s="46">
        <f>'Other Settings Number Disp'!D55</f>
        <v>0.85365853658536583</v>
      </c>
      <c r="E56" s="45">
        <f>'Other Settings Number Disp'!E55</f>
        <v>0</v>
      </c>
      <c r="F56" s="66">
        <f>'Other Settings Percent Disp'!C55</f>
        <v>0</v>
      </c>
      <c r="G56" s="45">
        <f>'Other Settings Number Disp'!F55</f>
        <v>2</v>
      </c>
      <c r="H56" s="66">
        <f>'Other Settings Percent Disp'!D55</f>
        <v>4.878048780487805E-2</v>
      </c>
      <c r="I56" s="45">
        <f>'Other Settings Number Disp'!G55</f>
        <v>0</v>
      </c>
      <c r="J56" s="66">
        <f>'Other Settings Percent Disp'!E55</f>
        <v>0</v>
      </c>
      <c r="K56" s="45">
        <f>'Other Settings Number Disp'!H55</f>
        <v>4</v>
      </c>
      <c r="L56" s="49">
        <f>'Other Settings Percent Disp'!F55</f>
        <v>9.7560975609756101E-2</v>
      </c>
      <c r="M56" s="47">
        <f>'Other Settings Number Disp'!I55</f>
        <v>0</v>
      </c>
      <c r="N56" s="49">
        <f>'Other Settings Percent Disp'!G55</f>
        <v>0</v>
      </c>
      <c r="O56" s="47">
        <f>'Other Settings Number Disp'!J55</f>
        <v>1</v>
      </c>
      <c r="P56" s="49">
        <f>'Other Settings Percent Disp'!H55</f>
        <v>2.4390243902439025E-2</v>
      </c>
      <c r="Q56" s="45">
        <f>'Other Settings Number Disp'!K55</f>
        <v>1</v>
      </c>
      <c r="R56" s="49">
        <f>'Other Settings Percent Disp'!I55</f>
        <v>2.4390243902439025E-2</v>
      </c>
      <c r="S56" s="45">
        <f>'Other Settings Number Disp'!L55</f>
        <v>11</v>
      </c>
      <c r="T56" s="49">
        <f>'Other Settings Percent Disp'!J55</f>
        <v>0.26829268292682928</v>
      </c>
      <c r="U56" s="45">
        <f>'Other Settings Number Disp'!M55</f>
        <v>22</v>
      </c>
      <c r="V56" s="49">
        <f>'Other Settings Percent Disp'!K55</f>
        <v>0.53658536585365857</v>
      </c>
    </row>
    <row r="57" spans="1:22" ht="13.5" thickTop="1" x14ac:dyDescent="0.2">
      <c r="A57" s="35" t="s">
        <v>47</v>
      </c>
      <c r="B57" s="36">
        <f>'Other Settings Number Disp'!B56</f>
        <v>8</v>
      </c>
      <c r="C57" s="37">
        <f>'Other Settings Number Disp'!C56</f>
        <v>4</v>
      </c>
      <c r="D57" s="38">
        <f>'Other Settings Number Disp'!D56</f>
        <v>0.5</v>
      </c>
      <c r="E57" s="37">
        <f>'Other Settings Number Disp'!E56</f>
        <v>0</v>
      </c>
      <c r="F57" s="65">
        <f>'Other Settings Percent Disp'!C56</f>
        <v>0</v>
      </c>
      <c r="G57" s="37">
        <f>'Other Settings Number Disp'!F56</f>
        <v>1</v>
      </c>
      <c r="H57" s="65">
        <f>'Other Settings Percent Disp'!D56</f>
        <v>0.125</v>
      </c>
      <c r="I57" s="37">
        <f>'Other Settings Number Disp'!G56</f>
        <v>0</v>
      </c>
      <c r="J57" s="65">
        <f>'Other Settings Percent Disp'!E56</f>
        <v>0</v>
      </c>
      <c r="K57" s="37">
        <f>'Other Settings Number Disp'!H56</f>
        <v>0</v>
      </c>
      <c r="L57" s="41">
        <f>'Other Settings Percent Disp'!F56</f>
        <v>0</v>
      </c>
      <c r="M57" s="39">
        <f>'Other Settings Number Disp'!I56</f>
        <v>0</v>
      </c>
      <c r="N57" s="41">
        <f>'Other Settings Percent Disp'!G56</f>
        <v>0</v>
      </c>
      <c r="O57" s="39">
        <f>'Other Settings Number Disp'!J56</f>
        <v>0</v>
      </c>
      <c r="P57" s="41">
        <f>'Other Settings Percent Disp'!H56</f>
        <v>0</v>
      </c>
      <c r="Q57" s="37">
        <f>'Other Settings Number Disp'!K56</f>
        <v>3</v>
      </c>
      <c r="R57" s="41">
        <f>'Other Settings Percent Disp'!I56</f>
        <v>0.375</v>
      </c>
      <c r="S57" s="37">
        <f>'Other Settings Number Disp'!L56</f>
        <v>1</v>
      </c>
      <c r="T57" s="41">
        <f>'Other Settings Percent Disp'!J56</f>
        <v>0.125</v>
      </c>
      <c r="U57" s="37">
        <f>'Other Settings Number Disp'!M56</f>
        <v>3</v>
      </c>
      <c r="V57" s="41">
        <f>'Other Settings Percent Disp'!K56</f>
        <v>0.375</v>
      </c>
    </row>
    <row r="58" spans="1:22" x14ac:dyDescent="0.2">
      <c r="A58" s="42" t="s">
        <v>48</v>
      </c>
      <c r="B58" s="36">
        <f>'Other Settings Number Disp'!B57</f>
        <v>42</v>
      </c>
      <c r="C58" s="37">
        <f>'Other Settings Number Disp'!C57</f>
        <v>29</v>
      </c>
      <c r="D58" s="38">
        <f>'Other Settings Number Disp'!D57</f>
        <v>0.69047619047619047</v>
      </c>
      <c r="E58" s="37">
        <f>'Other Settings Number Disp'!E57</f>
        <v>0</v>
      </c>
      <c r="F58" s="65">
        <f>'Other Settings Percent Disp'!C57</f>
        <v>0</v>
      </c>
      <c r="G58" s="37">
        <f>'Other Settings Number Disp'!F57</f>
        <v>6</v>
      </c>
      <c r="H58" s="65">
        <f>'Other Settings Percent Disp'!D57</f>
        <v>0.14285714285714285</v>
      </c>
      <c r="I58" s="37">
        <f>'Other Settings Number Disp'!G57</f>
        <v>2</v>
      </c>
      <c r="J58" s="65">
        <f>'Other Settings Percent Disp'!E57</f>
        <v>4.7619047619047616E-2</v>
      </c>
      <c r="K58" s="37">
        <f>'Other Settings Number Disp'!H57</f>
        <v>3</v>
      </c>
      <c r="L58" s="41">
        <f>'Other Settings Percent Disp'!F57</f>
        <v>7.1428571428571425E-2</v>
      </c>
      <c r="M58" s="39">
        <f>'Other Settings Number Disp'!I57</f>
        <v>0</v>
      </c>
      <c r="N58" s="41">
        <f>'Other Settings Percent Disp'!G57</f>
        <v>0</v>
      </c>
      <c r="O58" s="39">
        <f>'Other Settings Number Disp'!J57</f>
        <v>0</v>
      </c>
      <c r="P58" s="41">
        <f>'Other Settings Percent Disp'!H57</f>
        <v>0</v>
      </c>
      <c r="Q58" s="37">
        <f>'Other Settings Number Disp'!K57</f>
        <v>1</v>
      </c>
      <c r="R58" s="41">
        <f>'Other Settings Percent Disp'!I57</f>
        <v>2.3809523809523808E-2</v>
      </c>
      <c r="S58" s="37">
        <f>'Other Settings Number Disp'!L57</f>
        <v>12</v>
      </c>
      <c r="T58" s="41">
        <f>'Other Settings Percent Disp'!J57</f>
        <v>0.2857142857142857</v>
      </c>
      <c r="U58" s="37">
        <f>'Other Settings Number Disp'!M57</f>
        <v>18</v>
      </c>
      <c r="V58" s="41">
        <f>'Other Settings Percent Disp'!K57</f>
        <v>0.42857142857142855</v>
      </c>
    </row>
    <row r="59" spans="1:22" x14ac:dyDescent="0.2">
      <c r="A59" s="42" t="s">
        <v>49</v>
      </c>
      <c r="B59" s="36">
        <f>'Other Settings Number Disp'!B58</f>
        <v>90</v>
      </c>
      <c r="C59" s="37">
        <f>'Other Settings Number Disp'!C58</f>
        <v>83</v>
      </c>
      <c r="D59" s="38">
        <f>'Other Settings Number Disp'!D58</f>
        <v>0.92222222222222228</v>
      </c>
      <c r="E59" s="37">
        <f>'Other Settings Number Disp'!E58</f>
        <v>0</v>
      </c>
      <c r="F59" s="65">
        <f>'Other Settings Percent Disp'!C58</f>
        <v>0</v>
      </c>
      <c r="G59" s="37">
        <f>'Other Settings Number Disp'!F58</f>
        <v>1</v>
      </c>
      <c r="H59" s="65">
        <f>'Other Settings Percent Disp'!D58</f>
        <v>1.1111111111111112E-2</v>
      </c>
      <c r="I59" s="37">
        <f>'Other Settings Number Disp'!G58</f>
        <v>6</v>
      </c>
      <c r="J59" s="65">
        <f>'Other Settings Percent Disp'!E58</f>
        <v>6.6666666666666666E-2</v>
      </c>
      <c r="K59" s="37">
        <f>'Other Settings Number Disp'!H58</f>
        <v>7</v>
      </c>
      <c r="L59" s="41">
        <f>'Other Settings Percent Disp'!F58</f>
        <v>7.7777777777777779E-2</v>
      </c>
      <c r="M59" s="39">
        <f>'Other Settings Number Disp'!I58</f>
        <v>0</v>
      </c>
      <c r="N59" s="41">
        <f>'Other Settings Percent Disp'!G58</f>
        <v>0</v>
      </c>
      <c r="O59" s="39">
        <f>'Other Settings Number Disp'!J58</f>
        <v>0</v>
      </c>
      <c r="P59" s="41">
        <f>'Other Settings Percent Disp'!H58</f>
        <v>0</v>
      </c>
      <c r="Q59" s="37">
        <f>'Other Settings Number Disp'!K58</f>
        <v>3</v>
      </c>
      <c r="R59" s="41">
        <f>'Other Settings Percent Disp'!I58</f>
        <v>3.3333333333333333E-2</v>
      </c>
      <c r="S59" s="37">
        <f>'Other Settings Number Disp'!L58</f>
        <v>8</v>
      </c>
      <c r="T59" s="41">
        <f>'Other Settings Percent Disp'!J58</f>
        <v>8.8888888888888892E-2</v>
      </c>
      <c r="U59" s="37">
        <f>'Other Settings Number Disp'!M58</f>
        <v>65</v>
      </c>
      <c r="V59" s="41">
        <f>'Other Settings Percent Disp'!K58</f>
        <v>0.72222222222222221</v>
      </c>
    </row>
    <row r="60" spans="1:22" x14ac:dyDescent="0.2">
      <c r="A60" s="42" t="s">
        <v>50</v>
      </c>
      <c r="B60" s="36">
        <f>'Other Settings Number Disp'!B59</f>
        <v>28</v>
      </c>
      <c r="C60" s="37">
        <f>'Other Settings Number Disp'!C59</f>
        <v>22</v>
      </c>
      <c r="D60" s="38">
        <f>'Other Settings Number Disp'!D59</f>
        <v>0.7857142857142857</v>
      </c>
      <c r="E60" s="37">
        <f>'Other Settings Number Disp'!E59</f>
        <v>0</v>
      </c>
      <c r="F60" s="65">
        <f>'Other Settings Percent Disp'!C59</f>
        <v>0</v>
      </c>
      <c r="G60" s="37">
        <f>'Other Settings Number Disp'!F59</f>
        <v>1</v>
      </c>
      <c r="H60" s="65">
        <f>'Other Settings Percent Disp'!D59</f>
        <v>3.5714285714285712E-2</v>
      </c>
      <c r="I60" s="37">
        <f>'Other Settings Number Disp'!G59</f>
        <v>3</v>
      </c>
      <c r="J60" s="65">
        <f>'Other Settings Percent Disp'!E59</f>
        <v>0.10714285714285714</v>
      </c>
      <c r="K60" s="37">
        <f>'Other Settings Number Disp'!H59</f>
        <v>5</v>
      </c>
      <c r="L60" s="41">
        <f>'Other Settings Percent Disp'!F59</f>
        <v>0.17857142857142858</v>
      </c>
      <c r="M60" s="39">
        <f>'Other Settings Number Disp'!I59</f>
        <v>0</v>
      </c>
      <c r="N60" s="41">
        <f>'Other Settings Percent Disp'!G59</f>
        <v>0</v>
      </c>
      <c r="O60" s="39">
        <f>'Other Settings Number Disp'!J59</f>
        <v>0</v>
      </c>
      <c r="P60" s="41">
        <f>'Other Settings Percent Disp'!H59</f>
        <v>0</v>
      </c>
      <c r="Q60" s="37">
        <f>'Other Settings Number Disp'!K59</f>
        <v>0</v>
      </c>
      <c r="R60" s="41">
        <f>'Other Settings Percent Disp'!I59</f>
        <v>0</v>
      </c>
      <c r="S60" s="37">
        <f>'Other Settings Number Disp'!L59</f>
        <v>2</v>
      </c>
      <c r="T60" s="41">
        <f>'Other Settings Percent Disp'!J59</f>
        <v>7.1428571428571425E-2</v>
      </c>
      <c r="U60" s="37">
        <f>'Other Settings Number Disp'!M59</f>
        <v>17</v>
      </c>
      <c r="V60" s="41">
        <f>'Other Settings Percent Disp'!K59</f>
        <v>0.6071428571428571</v>
      </c>
    </row>
    <row r="61" spans="1:22" ht="13.5" thickBot="1" x14ac:dyDescent="0.25">
      <c r="A61" s="53" t="s">
        <v>51</v>
      </c>
      <c r="B61" s="44">
        <f>'Other Settings Number Disp'!B60</f>
        <v>213</v>
      </c>
      <c r="C61" s="45">
        <f>'Other Settings Number Disp'!C60</f>
        <v>183</v>
      </c>
      <c r="D61" s="46">
        <f>'Other Settings Number Disp'!D60</f>
        <v>0.85915492957746475</v>
      </c>
      <c r="E61" s="45">
        <f>'Other Settings Number Disp'!E60</f>
        <v>0</v>
      </c>
      <c r="F61" s="66">
        <f>'Other Settings Percent Disp'!C60</f>
        <v>0</v>
      </c>
      <c r="G61" s="45">
        <f>'Other Settings Number Disp'!F60</f>
        <v>15</v>
      </c>
      <c r="H61" s="66">
        <f>'Other Settings Percent Disp'!D60</f>
        <v>7.0422535211267609E-2</v>
      </c>
      <c r="I61" s="45">
        <f>'Other Settings Number Disp'!G60</f>
        <v>11</v>
      </c>
      <c r="J61" s="66">
        <f>'Other Settings Percent Disp'!E60</f>
        <v>5.1643192488262914E-2</v>
      </c>
      <c r="K61" s="45">
        <f>'Other Settings Number Disp'!H60</f>
        <v>9</v>
      </c>
      <c r="L61" s="49">
        <f>'Other Settings Percent Disp'!F60</f>
        <v>4.2253521126760563E-2</v>
      </c>
      <c r="M61" s="47">
        <f>'Other Settings Number Disp'!I60</f>
        <v>0</v>
      </c>
      <c r="N61" s="49">
        <f>'Other Settings Percent Disp'!G60</f>
        <v>0</v>
      </c>
      <c r="O61" s="47">
        <f>'Other Settings Number Disp'!J60</f>
        <v>1</v>
      </c>
      <c r="P61" s="49">
        <f>'Other Settings Percent Disp'!H60</f>
        <v>4.6948356807511738E-3</v>
      </c>
      <c r="Q61" s="45">
        <f>'Other Settings Number Disp'!K60</f>
        <v>13</v>
      </c>
      <c r="R61" s="49">
        <f>'Other Settings Percent Disp'!I60</f>
        <v>6.1032863849765258E-2</v>
      </c>
      <c r="S61" s="45">
        <f>'Other Settings Number Disp'!L60</f>
        <v>47</v>
      </c>
      <c r="T61" s="49">
        <f>'Other Settings Percent Disp'!J60</f>
        <v>0.22065727699530516</v>
      </c>
      <c r="U61" s="45">
        <f>'Other Settings Number Disp'!M60</f>
        <v>117</v>
      </c>
      <c r="V61" s="49">
        <f>'Other Settings Percent Disp'!K60</f>
        <v>0.54929577464788737</v>
      </c>
    </row>
    <row r="62" spans="1:22" ht="13.5" thickTop="1" x14ac:dyDescent="0.2">
      <c r="A62" s="35" t="s">
        <v>52</v>
      </c>
      <c r="B62" s="36">
        <f>'Other Settings Number Disp'!B61</f>
        <v>0</v>
      </c>
      <c r="C62" s="37">
        <f>'Other Settings Number Disp'!C61</f>
        <v>0</v>
      </c>
      <c r="D62" s="38">
        <f>'Other Settings Number Disp'!D61</f>
        <v>0</v>
      </c>
      <c r="E62" s="37">
        <f>'Other Settings Number Disp'!E61</f>
        <v>0</v>
      </c>
      <c r="F62" s="65">
        <f>'Other Settings Percent Disp'!C61</f>
        <v>0</v>
      </c>
      <c r="G62" s="37">
        <f>'Other Settings Number Disp'!F61</f>
        <v>0</v>
      </c>
      <c r="H62" s="65">
        <f>'Other Settings Percent Disp'!D61</f>
        <v>0</v>
      </c>
      <c r="I62" s="37">
        <f>'Other Settings Number Disp'!G61</f>
        <v>0</v>
      </c>
      <c r="J62" s="65">
        <f>'Other Settings Percent Disp'!E61</f>
        <v>0</v>
      </c>
      <c r="K62" s="37">
        <f>'Other Settings Number Disp'!H61</f>
        <v>0</v>
      </c>
      <c r="L62" s="41">
        <f>'Other Settings Percent Disp'!F61</f>
        <v>0</v>
      </c>
      <c r="M62" s="39">
        <f>'Other Settings Number Disp'!I61</f>
        <v>0</v>
      </c>
      <c r="N62" s="41">
        <f>'Other Settings Percent Disp'!G61</f>
        <v>0</v>
      </c>
      <c r="O62" s="39">
        <f>'Other Settings Number Disp'!J61</f>
        <v>0</v>
      </c>
      <c r="P62" s="41">
        <f>'Other Settings Percent Disp'!H61</f>
        <v>0</v>
      </c>
      <c r="Q62" s="37">
        <f>'Other Settings Number Disp'!K61</f>
        <v>0</v>
      </c>
      <c r="R62" s="41">
        <f>'Other Settings Percent Disp'!I61</f>
        <v>0</v>
      </c>
      <c r="S62" s="37">
        <f>'Other Settings Number Disp'!L61</f>
        <v>0</v>
      </c>
      <c r="T62" s="41">
        <f>'Other Settings Percent Disp'!J61</f>
        <v>0</v>
      </c>
      <c r="U62" s="37">
        <f>'Other Settings Number Disp'!M61</f>
        <v>0</v>
      </c>
      <c r="V62" s="41">
        <f>'Other Settings Percent Disp'!K61</f>
        <v>0</v>
      </c>
    </row>
    <row r="63" spans="1:22" x14ac:dyDescent="0.2">
      <c r="A63" s="35" t="s">
        <v>53</v>
      </c>
      <c r="B63" s="36">
        <f>'Other Settings Number Disp'!B62</f>
        <v>179</v>
      </c>
      <c r="C63" s="37">
        <f>'Other Settings Number Disp'!C62</f>
        <v>174</v>
      </c>
      <c r="D63" s="38">
        <f>'Other Settings Number Disp'!D62</f>
        <v>0.97206703910614523</v>
      </c>
      <c r="E63" s="37">
        <f>'Other Settings Number Disp'!E62</f>
        <v>5</v>
      </c>
      <c r="F63" s="65">
        <f>'Other Settings Percent Disp'!C62</f>
        <v>2.7932960893854747E-2</v>
      </c>
      <c r="G63" s="37">
        <f>'Other Settings Number Disp'!F62</f>
        <v>2</v>
      </c>
      <c r="H63" s="65">
        <f>'Other Settings Percent Disp'!D62</f>
        <v>1.11731843575419E-2</v>
      </c>
      <c r="I63" s="37">
        <f>'Other Settings Number Disp'!G62</f>
        <v>1</v>
      </c>
      <c r="J63" s="65">
        <f>'Other Settings Percent Disp'!E62</f>
        <v>5.5865921787709499E-3</v>
      </c>
      <c r="K63" s="37">
        <f>'Other Settings Number Disp'!H62</f>
        <v>0</v>
      </c>
      <c r="L63" s="41">
        <f>'Other Settings Percent Disp'!F62</f>
        <v>0</v>
      </c>
      <c r="M63" s="39">
        <f>'Other Settings Number Disp'!I62</f>
        <v>7</v>
      </c>
      <c r="N63" s="41">
        <f>'Other Settings Percent Disp'!G62</f>
        <v>3.9106145251396648E-2</v>
      </c>
      <c r="O63" s="39">
        <f>'Other Settings Number Disp'!J62</f>
        <v>16</v>
      </c>
      <c r="P63" s="41">
        <f>'Other Settings Percent Disp'!H62</f>
        <v>8.9385474860335198E-2</v>
      </c>
      <c r="Q63" s="37">
        <f>'Other Settings Number Disp'!K62</f>
        <v>0</v>
      </c>
      <c r="R63" s="41">
        <f>'Other Settings Percent Disp'!I62</f>
        <v>0</v>
      </c>
      <c r="S63" s="37">
        <f>'Other Settings Number Disp'!L62</f>
        <v>13</v>
      </c>
      <c r="T63" s="41">
        <f>'Other Settings Percent Disp'!J62</f>
        <v>7.2625698324022353E-2</v>
      </c>
      <c r="U63" s="37">
        <f>'Other Settings Number Disp'!M62</f>
        <v>135</v>
      </c>
      <c r="V63" s="41">
        <f>'Other Settings Percent Disp'!K62</f>
        <v>0.75418994413407825</v>
      </c>
    </row>
    <row r="64" spans="1:22" ht="15.75" x14ac:dyDescent="0.25">
      <c r="B64" s="60" t="s">
        <v>81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</cols>
  <sheetData>
    <row r="1" spans="1:14" ht="16.5" x14ac:dyDescent="0.25">
      <c r="A1" s="1"/>
      <c r="B1" s="115" t="s">
        <v>82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4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4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4" ht="13.5" thickBot="1" x14ac:dyDescent="0.25">
      <c r="A5" s="56" t="str">
        <f>'A-5A-B Comp Ver-Disp by State'!A5</f>
        <v>Total 2012</v>
      </c>
      <c r="B5" s="25">
        <f>'A-5A-B Comp Ver-Disp by State'!AL5</f>
        <v>3426</v>
      </c>
      <c r="C5" s="26">
        <f>'A-5A-B Comp Ver-Disp by State'!AM5</f>
        <v>2330</v>
      </c>
      <c r="D5" s="27">
        <f>'A-5A-B Comp Ver-Disp by State'!AN5</f>
        <v>0.68009340338587276</v>
      </c>
      <c r="E5" s="26">
        <f>'A-5A-B Comp Ver-Disp by State'!AO5</f>
        <v>19</v>
      </c>
      <c r="F5" s="28">
        <f>'A-5A-B Comp Ver-Disp by State'!AP5</f>
        <v>165</v>
      </c>
      <c r="G5" s="28">
        <f>'A-5A-B Comp Ver-Disp by State'!AQ5</f>
        <v>153</v>
      </c>
      <c r="H5" s="28">
        <f>'A-5A-B Comp Ver-Disp by State'!AR5</f>
        <v>405</v>
      </c>
      <c r="I5" s="28">
        <f>'A-5A-B Comp Ver-Disp by State'!AS5</f>
        <v>15</v>
      </c>
      <c r="J5" s="28">
        <f>'A-5A-B Comp Ver-Disp by State'!AT5</f>
        <v>154</v>
      </c>
      <c r="K5" s="28">
        <f>'A-5A-B Comp Ver-Disp by State'!AU5</f>
        <v>468</v>
      </c>
      <c r="L5" s="28">
        <f>'A-5A-B Comp Ver-Disp by State'!AV5</f>
        <v>487</v>
      </c>
      <c r="M5" s="28">
        <f>'A-5A-B Comp Ver-Disp by State'!AW5</f>
        <v>1560</v>
      </c>
    </row>
    <row r="6" spans="1:14" ht="13.5" thickBot="1" x14ac:dyDescent="0.25">
      <c r="A6" s="3">
        <f>'A-5A-B Comp Ver-Disp by State'!A6</f>
        <v>2011</v>
      </c>
      <c r="B6" s="25">
        <f>'A-5A-B Comp Ver-Disp by State'!AL6</f>
        <v>2806</v>
      </c>
      <c r="C6" s="26">
        <f>'A-5A-B Comp Ver-Disp by State'!AM6</f>
        <v>2078</v>
      </c>
      <c r="D6" s="27">
        <f>'A-5A-B Comp Ver-Disp by State'!AN6</f>
        <v>0.74055595153243048</v>
      </c>
      <c r="E6" s="26">
        <f>'A-5A-B Comp Ver-Disp by State'!AO6</f>
        <v>18</v>
      </c>
      <c r="F6" s="28">
        <f>'A-5A-B Comp Ver-Disp by State'!AP6</f>
        <v>92</v>
      </c>
      <c r="G6" s="28">
        <f>'A-5A-B Comp Ver-Disp by State'!AQ6</f>
        <v>99</v>
      </c>
      <c r="H6" s="28">
        <f>'A-5A-B Comp Ver-Disp by State'!AR6</f>
        <v>372</v>
      </c>
      <c r="I6" s="28">
        <f>'A-5A-B Comp Ver-Disp by State'!AS6</f>
        <v>19</v>
      </c>
      <c r="J6" s="28">
        <f>'A-5A-B Comp Ver-Disp by State'!AT6</f>
        <v>45</v>
      </c>
      <c r="K6" s="28">
        <f>'A-5A-B Comp Ver-Disp by State'!AU6</f>
        <v>226</v>
      </c>
      <c r="L6" s="28">
        <f>'A-5A-B Comp Ver-Disp by State'!AV6</f>
        <v>427</v>
      </c>
      <c r="M6" s="28">
        <f>'A-5A-B Comp Ver-Disp by State'!AW6</f>
        <v>1508</v>
      </c>
    </row>
    <row r="7" spans="1:14" ht="13.5" thickBot="1" x14ac:dyDescent="0.25">
      <c r="A7" s="3">
        <f>'A-5A-B Comp Ver-Disp by State'!A7</f>
        <v>2010</v>
      </c>
      <c r="B7" s="25">
        <f>'A-5A-B Comp Ver-Disp by State'!AL7</f>
        <v>2812</v>
      </c>
      <c r="C7" s="26">
        <f>'A-5A-B Comp Ver-Disp by State'!AM7</f>
        <v>2034</v>
      </c>
      <c r="D7" s="27">
        <f>'A-5A-B Comp Ver-Disp by State'!AN7</f>
        <v>0.72332859174964437</v>
      </c>
      <c r="E7" s="26">
        <f>'A-5A-B Comp Ver-Disp by State'!AO7</f>
        <v>25</v>
      </c>
      <c r="F7" s="28">
        <f>'A-5A-B Comp Ver-Disp by State'!AP7</f>
        <v>136</v>
      </c>
      <c r="G7" s="28">
        <f>'A-5A-B Comp Ver-Disp by State'!AQ7</f>
        <v>106</v>
      </c>
      <c r="H7" s="28">
        <f>'A-5A-B Comp Ver-Disp by State'!AR7</f>
        <v>217</v>
      </c>
      <c r="I7" s="28">
        <f>'A-5A-B Comp Ver-Disp by State'!AS7</f>
        <v>20</v>
      </c>
      <c r="J7" s="28">
        <f>'A-5A-B Comp Ver-Disp by State'!AT7</f>
        <v>30</v>
      </c>
      <c r="K7" s="28">
        <f>'A-5A-B Comp Ver-Disp by State'!AU7</f>
        <v>250</v>
      </c>
      <c r="L7" s="28">
        <f>'A-5A-B Comp Ver-Disp by State'!AV7</f>
        <v>429</v>
      </c>
      <c r="M7" s="28">
        <f>'A-5A-B Comp Ver-Disp by State'!AW7</f>
        <v>1599</v>
      </c>
    </row>
    <row r="8" spans="1:14" ht="13.5" thickBot="1" x14ac:dyDescent="0.25">
      <c r="A8" s="3">
        <f>'A-5A-B Comp Ver-Disp by State'!A8</f>
        <v>2009</v>
      </c>
      <c r="B8" s="25">
        <f>'A-5A-B Comp Ver-Disp by State'!AL8</f>
        <v>1913</v>
      </c>
      <c r="C8" s="26">
        <f>'A-5A-B Comp Ver-Disp by State'!AM8</f>
        <v>1213</v>
      </c>
      <c r="D8" s="27">
        <f>'A-5A-B Comp Ver-Disp by State'!AN8</f>
        <v>0.63408259278619972</v>
      </c>
      <c r="E8" s="26">
        <f>'A-5A-B Comp Ver-Disp by State'!AO8</f>
        <v>18</v>
      </c>
      <c r="F8" s="28">
        <f>'A-5A-B Comp Ver-Disp by State'!AP8</f>
        <v>95</v>
      </c>
      <c r="G8" s="28">
        <f>'A-5A-B Comp Ver-Disp by State'!AQ8</f>
        <v>92</v>
      </c>
      <c r="H8" s="28">
        <f>'A-5A-B Comp Ver-Disp by State'!AR8</f>
        <v>198</v>
      </c>
      <c r="I8" s="28">
        <f>'A-5A-B Comp Ver-Disp by State'!AS8</f>
        <v>18</v>
      </c>
      <c r="J8" s="28">
        <f>'A-5A-B Comp Ver-Disp by State'!AT8</f>
        <v>29</v>
      </c>
      <c r="K8" s="28">
        <f>'A-5A-B Comp Ver-Disp by State'!AU8</f>
        <v>236</v>
      </c>
      <c r="L8" s="28">
        <f>'A-5A-B Comp Ver-Disp by State'!AV8</f>
        <v>299</v>
      </c>
      <c r="M8" s="28">
        <f>'A-5A-B Comp Ver-Disp by State'!AW8</f>
        <v>928</v>
      </c>
    </row>
    <row r="9" spans="1:14" ht="13.5" thickBot="1" x14ac:dyDescent="0.25">
      <c r="A9" s="3">
        <f>'A-5A-B Comp Ver-Disp by State'!A9</f>
        <v>2008</v>
      </c>
      <c r="B9" s="25">
        <f>'A-5A-B Comp Ver-Disp by State'!AL9</f>
        <v>2729</v>
      </c>
      <c r="C9" s="26">
        <f>'A-5A-B Comp Ver-Disp by State'!AM9</f>
        <v>1886</v>
      </c>
      <c r="D9" s="27">
        <f>'A-5A-B Comp Ver-Disp by State'!AN9</f>
        <v>0.69109563942836205</v>
      </c>
      <c r="E9" s="26">
        <f>'A-5A-B Comp Ver-Disp by State'!AO9</f>
        <v>22</v>
      </c>
      <c r="F9" s="28">
        <f>'A-5A-B Comp Ver-Disp by State'!AP9</f>
        <v>108</v>
      </c>
      <c r="G9" s="28">
        <f>'A-5A-B Comp Ver-Disp by State'!AQ9</f>
        <v>134</v>
      </c>
      <c r="H9" s="28">
        <f>'A-5A-B Comp Ver-Disp by State'!AR9</f>
        <v>270</v>
      </c>
      <c r="I9" s="28">
        <f>'A-5A-B Comp Ver-Disp by State'!AS9</f>
        <v>20</v>
      </c>
      <c r="J9" s="28">
        <f>'A-5A-B Comp Ver-Disp by State'!AT9</f>
        <v>31</v>
      </c>
      <c r="K9" s="28">
        <f>'A-5A-B Comp Ver-Disp by State'!AU9</f>
        <v>323</v>
      </c>
      <c r="L9" s="28">
        <f>'A-5A-B Comp Ver-Disp by State'!AV9</f>
        <v>306</v>
      </c>
      <c r="M9" s="28">
        <f>'A-5A-B Comp Ver-Disp by State'!AW9</f>
        <v>1515</v>
      </c>
    </row>
    <row r="10" spans="1:14" ht="13.5" thickBot="1" x14ac:dyDescent="0.25">
      <c r="A10" s="3">
        <f>'A-5A-B Comp Ver-Disp by State'!A10</f>
        <v>2007</v>
      </c>
      <c r="B10" s="25">
        <f>'A-5A-B Comp Ver-Disp by State'!AL10</f>
        <v>2547</v>
      </c>
      <c r="C10" s="26">
        <f>'A-5A-B Comp Ver-Disp by State'!AM10</f>
        <v>1864</v>
      </c>
      <c r="D10" s="27">
        <f>'A-5A-B Comp Ver-Disp by State'!AN10</f>
        <v>0.73184138201806048</v>
      </c>
      <c r="E10" s="26">
        <f>'A-5A-B Comp Ver-Disp by State'!AO10</f>
        <v>21</v>
      </c>
      <c r="F10" s="28">
        <f>'A-5A-B Comp Ver-Disp by State'!AP10</f>
        <v>108</v>
      </c>
      <c r="G10" s="28">
        <f>'A-5A-B Comp Ver-Disp by State'!AQ10</f>
        <v>106</v>
      </c>
      <c r="H10" s="28">
        <f>'A-5A-B Comp Ver-Disp by State'!AR10</f>
        <v>236</v>
      </c>
      <c r="I10" s="28">
        <f>'A-5A-B Comp Ver-Disp by State'!AS10</f>
        <v>17</v>
      </c>
      <c r="J10" s="28">
        <f>'A-5A-B Comp Ver-Disp by State'!AT10</f>
        <v>28</v>
      </c>
      <c r="K10" s="28">
        <f>'A-5A-B Comp Ver-Disp by State'!AU10</f>
        <v>243</v>
      </c>
      <c r="L10" s="28">
        <f>'A-5A-B Comp Ver-Disp by State'!AV10</f>
        <v>303</v>
      </c>
      <c r="M10" s="28">
        <f>'A-5A-B Comp Ver-Disp by State'!AW10</f>
        <v>1485</v>
      </c>
    </row>
    <row r="11" spans="1:14" x14ac:dyDescent="0.2">
      <c r="A11" s="35" t="s">
        <v>3</v>
      </c>
      <c r="B11" s="36">
        <f>'A-5A-B Comp Ver-Disp by State'!AL11</f>
        <v>35</v>
      </c>
      <c r="C11" s="37">
        <f>'A-5A-B Comp Ver-Disp by State'!AM11</f>
        <v>24</v>
      </c>
      <c r="D11" s="38">
        <f>'A-5A-B Comp Ver-Disp by State'!AN11</f>
        <v>0.68571428571428572</v>
      </c>
      <c r="E11" s="37">
        <f>'A-5A-B Comp Ver-Disp by State'!AO11</f>
        <v>1</v>
      </c>
      <c r="F11" s="37">
        <f>'A-5A-B Comp Ver-Disp by State'!AP11</f>
        <v>3</v>
      </c>
      <c r="G11" s="37">
        <f>'A-5A-B Comp Ver-Disp by State'!AQ11</f>
        <v>4</v>
      </c>
      <c r="H11" s="37">
        <f>'A-5A-B Comp Ver-Disp by State'!AR11</f>
        <v>1</v>
      </c>
      <c r="I11" s="39">
        <f>'A-5A-B Comp Ver-Disp by State'!AS11</f>
        <v>0</v>
      </c>
      <c r="J11" s="39">
        <f>'A-5A-B Comp Ver-Disp by State'!AT11</f>
        <v>0</v>
      </c>
      <c r="K11" s="37">
        <f>'A-5A-B Comp Ver-Disp by State'!AU11</f>
        <v>0</v>
      </c>
      <c r="L11" s="37">
        <f>'A-5A-B Comp Ver-Disp by State'!AV11</f>
        <v>8</v>
      </c>
      <c r="M11" s="37">
        <f>'A-5A-B Comp Ver-Disp by State'!AW11</f>
        <v>18</v>
      </c>
    </row>
    <row r="12" spans="1:14" x14ac:dyDescent="0.2">
      <c r="A12" s="35" t="s">
        <v>4</v>
      </c>
      <c r="B12" s="36">
        <f>'A-5A-B Comp Ver-Disp by State'!AL12</f>
        <v>0</v>
      </c>
      <c r="C12" s="37">
        <f>'A-5A-B Comp Ver-Disp by State'!AM12</f>
        <v>0</v>
      </c>
      <c r="D12" s="38">
        <f>'A-5A-B Comp Ver-Disp by State'!AN12</f>
        <v>0</v>
      </c>
      <c r="E12" s="37">
        <f>'A-5A-B Comp Ver-Disp by State'!AO12</f>
        <v>0</v>
      </c>
      <c r="F12" s="37">
        <f>'A-5A-B Comp Ver-Disp by State'!AP12</f>
        <v>0</v>
      </c>
      <c r="G12" s="37">
        <f>'A-5A-B Comp Ver-Disp by State'!AQ12</f>
        <v>0</v>
      </c>
      <c r="H12" s="37">
        <f>'A-5A-B Comp Ver-Disp by State'!AR12</f>
        <v>0</v>
      </c>
      <c r="I12" s="39">
        <f>'A-5A-B Comp Ver-Disp by State'!AS12</f>
        <v>0</v>
      </c>
      <c r="J12" s="39">
        <f>'A-5A-B Comp Ver-Disp by State'!AT12</f>
        <v>0</v>
      </c>
      <c r="K12" s="37">
        <f>'A-5A-B Comp Ver-Disp by State'!AU12</f>
        <v>0</v>
      </c>
      <c r="L12" s="37">
        <f>'A-5A-B Comp Ver-Disp by State'!AV12</f>
        <v>0</v>
      </c>
      <c r="M12" s="37">
        <f>'A-5A-B Comp Ver-Disp by State'!AW12</f>
        <v>0</v>
      </c>
    </row>
    <row r="13" spans="1:14" x14ac:dyDescent="0.2">
      <c r="A13" s="35" t="s">
        <v>5</v>
      </c>
      <c r="B13" s="36">
        <f>'A-5A-B Comp Ver-Disp by State'!AL13</f>
        <v>1</v>
      </c>
      <c r="C13" s="37">
        <f>'A-5A-B Comp Ver-Disp by State'!AM13</f>
        <v>1</v>
      </c>
      <c r="D13" s="38">
        <f>'A-5A-B Comp Ver-Disp by State'!AN13</f>
        <v>1</v>
      </c>
      <c r="E13" s="37">
        <f>'A-5A-B Comp Ver-Disp by State'!AO13</f>
        <v>0</v>
      </c>
      <c r="F13" s="37">
        <f>'A-5A-B Comp Ver-Disp by State'!AP13</f>
        <v>0</v>
      </c>
      <c r="G13" s="37">
        <f>'A-5A-B Comp Ver-Disp by State'!AQ13</f>
        <v>0</v>
      </c>
      <c r="H13" s="37">
        <f>'A-5A-B Comp Ver-Disp by State'!AR13</f>
        <v>0</v>
      </c>
      <c r="I13" s="39">
        <f>'A-5A-B Comp Ver-Disp by State'!AS13</f>
        <v>0</v>
      </c>
      <c r="J13" s="39">
        <f>'A-5A-B Comp Ver-Disp by State'!AT13</f>
        <v>1</v>
      </c>
      <c r="K13" s="37">
        <f>'A-5A-B Comp Ver-Disp by State'!AU13</f>
        <v>0</v>
      </c>
      <c r="L13" s="37">
        <f>'A-5A-B Comp Ver-Disp by State'!AV13</f>
        <v>0</v>
      </c>
      <c r="M13" s="37">
        <f>'A-5A-B Comp Ver-Disp by State'!AW13</f>
        <v>0</v>
      </c>
    </row>
    <row r="14" spans="1:14" x14ac:dyDescent="0.2">
      <c r="A14" s="42" t="s">
        <v>6</v>
      </c>
      <c r="B14" s="36">
        <f>'A-5A-B Comp Ver-Disp by State'!AL14</f>
        <v>7</v>
      </c>
      <c r="C14" s="37">
        <f>'A-5A-B Comp Ver-Disp by State'!AM14</f>
        <v>5</v>
      </c>
      <c r="D14" s="38">
        <f>'A-5A-B Comp Ver-Disp by State'!AN14</f>
        <v>0.7142857142857143</v>
      </c>
      <c r="E14" s="37">
        <f>'A-5A-B Comp Ver-Disp by State'!AO14</f>
        <v>0</v>
      </c>
      <c r="F14" s="37">
        <f>'A-5A-B Comp Ver-Disp by State'!AP14</f>
        <v>1</v>
      </c>
      <c r="G14" s="37">
        <f>'A-5A-B Comp Ver-Disp by State'!AQ14</f>
        <v>1</v>
      </c>
      <c r="H14" s="37">
        <f>'A-5A-B Comp Ver-Disp by State'!AR14</f>
        <v>0</v>
      </c>
      <c r="I14" s="39">
        <f>'A-5A-B Comp Ver-Disp by State'!AS14</f>
        <v>1</v>
      </c>
      <c r="J14" s="39">
        <f>'A-5A-B Comp Ver-Disp by State'!AT14</f>
        <v>0</v>
      </c>
      <c r="K14" s="37">
        <f>'A-5A-B Comp Ver-Disp by State'!AU14</f>
        <v>0</v>
      </c>
      <c r="L14" s="37">
        <f>'A-5A-B Comp Ver-Disp by State'!AV14</f>
        <v>1</v>
      </c>
      <c r="M14" s="37">
        <f>'A-5A-B Comp Ver-Disp by State'!AW14</f>
        <v>3</v>
      </c>
    </row>
    <row r="15" spans="1:14" ht="13.5" thickBot="1" x14ac:dyDescent="0.25">
      <c r="A15" s="43" t="s">
        <v>7</v>
      </c>
      <c r="B15" s="44">
        <f>'A-5A-B Comp Ver-Disp by State'!AL15</f>
        <v>1267</v>
      </c>
      <c r="C15" s="45">
        <f>'A-5A-B Comp Ver-Disp by State'!AM15</f>
        <v>621</v>
      </c>
      <c r="D15" s="46">
        <f>'A-5A-B Comp Ver-Disp by State'!AN15</f>
        <v>0.49013417521704816</v>
      </c>
      <c r="E15" s="45">
        <f>'A-5A-B Comp Ver-Disp by State'!AO15</f>
        <v>0</v>
      </c>
      <c r="F15" s="45">
        <f>'A-5A-B Comp Ver-Disp by State'!AP15</f>
        <v>21</v>
      </c>
      <c r="G15" s="45">
        <f>'A-5A-B Comp Ver-Disp by State'!AQ15</f>
        <v>33</v>
      </c>
      <c r="H15" s="45">
        <f>'A-5A-B Comp Ver-Disp by State'!AR15</f>
        <v>282</v>
      </c>
      <c r="I15" s="47">
        <f>'A-5A-B Comp Ver-Disp by State'!AS15</f>
        <v>2</v>
      </c>
      <c r="J15" s="47">
        <f>'A-5A-B Comp Ver-Disp by State'!AT15</f>
        <v>127</v>
      </c>
      <c r="K15" s="45">
        <f>'A-5A-B Comp Ver-Disp by State'!AU15</f>
        <v>321</v>
      </c>
      <c r="L15" s="45">
        <f>'A-5A-B Comp Ver-Disp by State'!AV15</f>
        <v>144</v>
      </c>
      <c r="M15" s="45">
        <f>'A-5A-B Comp Ver-Disp by State'!AW15</f>
        <v>337</v>
      </c>
    </row>
    <row r="16" spans="1:14" ht="13.5" thickTop="1" x14ac:dyDescent="0.2">
      <c r="A16" s="35" t="s">
        <v>8</v>
      </c>
      <c r="B16" s="36">
        <f>'A-5A-B Comp Ver-Disp by State'!AL16</f>
        <v>13</v>
      </c>
      <c r="C16" s="37">
        <f>'A-5A-B Comp Ver-Disp by State'!AM16</f>
        <v>11</v>
      </c>
      <c r="D16" s="38">
        <f>'A-5A-B Comp Ver-Disp by State'!AN16</f>
        <v>0.84615384615384615</v>
      </c>
      <c r="E16" s="37">
        <f>'A-5A-B Comp Ver-Disp by State'!AO16</f>
        <v>0</v>
      </c>
      <c r="F16" s="37">
        <f>'A-5A-B Comp Ver-Disp by State'!AP16</f>
        <v>1</v>
      </c>
      <c r="G16" s="37">
        <f>'A-5A-B Comp Ver-Disp by State'!AQ16</f>
        <v>2</v>
      </c>
      <c r="H16" s="37">
        <f>'A-5A-B Comp Ver-Disp by State'!AR16</f>
        <v>1</v>
      </c>
      <c r="I16" s="39">
        <f>'A-5A-B Comp Ver-Disp by State'!AS16</f>
        <v>1</v>
      </c>
      <c r="J16" s="39">
        <f>'A-5A-B Comp Ver-Disp by State'!AT16</f>
        <v>0</v>
      </c>
      <c r="K16" s="37">
        <f>'A-5A-B Comp Ver-Disp by State'!AU16</f>
        <v>0</v>
      </c>
      <c r="L16" s="37">
        <f>'A-5A-B Comp Ver-Disp by State'!AV16</f>
        <v>3</v>
      </c>
      <c r="M16" s="37">
        <f>'A-5A-B Comp Ver-Disp by State'!AW16</f>
        <v>5</v>
      </c>
    </row>
    <row r="17" spans="1:13" x14ac:dyDescent="0.2">
      <c r="A17" s="42" t="s">
        <v>9</v>
      </c>
      <c r="B17" s="36">
        <f>'A-5A-B Comp Ver-Disp by State'!AL17</f>
        <v>6</v>
      </c>
      <c r="C17" s="37">
        <f>'A-5A-B Comp Ver-Disp by State'!AM17</f>
        <v>6</v>
      </c>
      <c r="D17" s="38">
        <f>'A-5A-B Comp Ver-Disp by State'!AN17</f>
        <v>1</v>
      </c>
      <c r="E17" s="37">
        <f>'A-5A-B Comp Ver-Disp by State'!AO17</f>
        <v>0</v>
      </c>
      <c r="F17" s="37">
        <f>'A-5A-B Comp Ver-Disp by State'!AP17</f>
        <v>1</v>
      </c>
      <c r="G17" s="37">
        <f>'A-5A-B Comp Ver-Disp by State'!AQ17</f>
        <v>0</v>
      </c>
      <c r="H17" s="37">
        <f>'A-5A-B Comp Ver-Disp by State'!AR17</f>
        <v>0</v>
      </c>
      <c r="I17" s="39">
        <f>'A-5A-B Comp Ver-Disp by State'!AS17</f>
        <v>0</v>
      </c>
      <c r="J17" s="39">
        <f>'A-5A-B Comp Ver-Disp by State'!AT17</f>
        <v>0</v>
      </c>
      <c r="K17" s="37">
        <f>'A-5A-B Comp Ver-Disp by State'!AU17</f>
        <v>2</v>
      </c>
      <c r="L17" s="37">
        <f>'A-5A-B Comp Ver-Disp by State'!AV17</f>
        <v>0</v>
      </c>
      <c r="M17" s="37">
        <f>'A-5A-B Comp Ver-Disp by State'!AW17</f>
        <v>3</v>
      </c>
    </row>
    <row r="18" spans="1:13" x14ac:dyDescent="0.2">
      <c r="A18" s="42" t="s">
        <v>10</v>
      </c>
      <c r="B18" s="36">
        <f>'A-5A-B Comp Ver-Disp by State'!AL18</f>
        <v>16</v>
      </c>
      <c r="C18" s="37">
        <f>'A-5A-B Comp Ver-Disp by State'!AM18</f>
        <v>16</v>
      </c>
      <c r="D18" s="38">
        <f>'A-5A-B Comp Ver-Disp by State'!AN18</f>
        <v>1</v>
      </c>
      <c r="E18" s="37">
        <f>'A-5A-B Comp Ver-Disp by State'!AO18</f>
        <v>8</v>
      </c>
      <c r="F18" s="37">
        <f>'A-5A-B Comp Ver-Disp by State'!AP18</f>
        <v>0</v>
      </c>
      <c r="G18" s="37">
        <f>'A-5A-B Comp Ver-Disp by State'!AQ18</f>
        <v>0</v>
      </c>
      <c r="H18" s="37">
        <f>'A-5A-B Comp Ver-Disp by State'!AR18</f>
        <v>0</v>
      </c>
      <c r="I18" s="39">
        <f>'A-5A-B Comp Ver-Disp by State'!AS18</f>
        <v>0</v>
      </c>
      <c r="J18" s="39">
        <f>'A-5A-B Comp Ver-Disp by State'!AT18</f>
        <v>0</v>
      </c>
      <c r="K18" s="37">
        <f>'A-5A-B Comp Ver-Disp by State'!AU18</f>
        <v>0</v>
      </c>
      <c r="L18" s="37">
        <f>'A-5A-B Comp Ver-Disp by State'!AV18</f>
        <v>8</v>
      </c>
      <c r="M18" s="37">
        <f>'A-5A-B Comp Ver-Disp by State'!AW18</f>
        <v>0</v>
      </c>
    </row>
    <row r="19" spans="1:13" x14ac:dyDescent="0.2">
      <c r="A19" s="35" t="s">
        <v>11</v>
      </c>
      <c r="B19" s="36">
        <f>'A-5A-B Comp Ver-Disp by State'!AL19</f>
        <v>161</v>
      </c>
      <c r="C19" s="37">
        <f>'A-5A-B Comp Ver-Disp by State'!AM19</f>
        <v>146</v>
      </c>
      <c r="D19" s="38">
        <f>'A-5A-B Comp Ver-Disp by State'!AN19</f>
        <v>0.90683229813664601</v>
      </c>
      <c r="E19" s="37">
        <f>'A-5A-B Comp Ver-Disp by State'!AO19</f>
        <v>0</v>
      </c>
      <c r="F19" s="37">
        <f>'A-5A-B Comp Ver-Disp by State'!AP19</f>
        <v>11</v>
      </c>
      <c r="G19" s="37">
        <f>'A-5A-B Comp Ver-Disp by State'!AQ19</f>
        <v>0</v>
      </c>
      <c r="H19" s="37">
        <f>'A-5A-B Comp Ver-Disp by State'!AR19</f>
        <v>0</v>
      </c>
      <c r="I19" s="39">
        <f>'A-5A-B Comp Ver-Disp by State'!AS19</f>
        <v>0</v>
      </c>
      <c r="J19" s="39">
        <f>'A-5A-B Comp Ver-Disp by State'!AT19</f>
        <v>0</v>
      </c>
      <c r="K19" s="37">
        <f>'A-5A-B Comp Ver-Disp by State'!AU19</f>
        <v>5</v>
      </c>
      <c r="L19" s="37">
        <f>'A-5A-B Comp Ver-Disp by State'!AV19</f>
        <v>20</v>
      </c>
      <c r="M19" s="37">
        <f>'A-5A-B Comp Ver-Disp by State'!AW19</f>
        <v>125</v>
      </c>
    </row>
    <row r="20" spans="1:13" ht="13.5" thickBot="1" x14ac:dyDescent="0.25">
      <c r="A20" s="50" t="s">
        <v>12</v>
      </c>
      <c r="B20" s="44">
        <f>'A-5A-B Comp Ver-Disp by State'!AL20</f>
        <v>8</v>
      </c>
      <c r="C20" s="45">
        <f>'A-5A-B Comp Ver-Disp by State'!AM20</f>
        <v>0</v>
      </c>
      <c r="D20" s="46">
        <f>'A-5A-B Comp Ver-Disp by State'!AN20</f>
        <v>0</v>
      </c>
      <c r="E20" s="45">
        <f>'A-5A-B Comp Ver-Disp by State'!AO20</f>
        <v>0</v>
      </c>
      <c r="F20" s="45">
        <f>'A-5A-B Comp Ver-Disp by State'!AP20</f>
        <v>0</v>
      </c>
      <c r="G20" s="45">
        <f>'A-5A-B Comp Ver-Disp by State'!AQ20</f>
        <v>2</v>
      </c>
      <c r="H20" s="45">
        <f>'A-5A-B Comp Ver-Disp by State'!AR20</f>
        <v>1</v>
      </c>
      <c r="I20" s="47">
        <f>'A-5A-B Comp Ver-Disp by State'!AS20</f>
        <v>0</v>
      </c>
      <c r="J20" s="47">
        <f>'A-5A-B Comp Ver-Disp by State'!AT20</f>
        <v>0</v>
      </c>
      <c r="K20" s="45">
        <f>'A-5A-B Comp Ver-Disp by State'!AU20</f>
        <v>1</v>
      </c>
      <c r="L20" s="45">
        <f>'A-5A-B Comp Ver-Disp by State'!AV20</f>
        <v>2</v>
      </c>
      <c r="M20" s="45">
        <f>'A-5A-B Comp Ver-Disp by State'!AW20</f>
        <v>2</v>
      </c>
    </row>
    <row r="21" spans="1:13" ht="13.5" thickTop="1" x14ac:dyDescent="0.2">
      <c r="A21" s="35" t="s">
        <v>13</v>
      </c>
      <c r="B21" s="36">
        <f>'A-5A-B Comp Ver-Disp by State'!AL21</f>
        <v>16</v>
      </c>
      <c r="C21" s="37">
        <f>'A-5A-B Comp Ver-Disp by State'!AM21</f>
        <v>12</v>
      </c>
      <c r="D21" s="38">
        <f>'A-5A-B Comp Ver-Disp by State'!AN21</f>
        <v>0.75</v>
      </c>
      <c r="E21" s="37">
        <f>'A-5A-B Comp Ver-Disp by State'!AO21</f>
        <v>1</v>
      </c>
      <c r="F21" s="37">
        <f>'A-5A-B Comp Ver-Disp by State'!AP21</f>
        <v>1</v>
      </c>
      <c r="G21" s="37">
        <f>'A-5A-B Comp Ver-Disp by State'!AQ21</f>
        <v>0</v>
      </c>
      <c r="H21" s="37">
        <f>'A-5A-B Comp Ver-Disp by State'!AR21</f>
        <v>0</v>
      </c>
      <c r="I21" s="39">
        <f>'A-5A-B Comp Ver-Disp by State'!AS21</f>
        <v>0</v>
      </c>
      <c r="J21" s="39">
        <f>'A-5A-B Comp Ver-Disp by State'!AT21</f>
        <v>0</v>
      </c>
      <c r="K21" s="37">
        <f>'A-5A-B Comp Ver-Disp by State'!AU21</f>
        <v>2</v>
      </c>
      <c r="L21" s="37">
        <f>'A-5A-B Comp Ver-Disp by State'!AV21</f>
        <v>0</v>
      </c>
      <c r="M21" s="37">
        <f>'A-5A-B Comp Ver-Disp by State'!AW21</f>
        <v>12</v>
      </c>
    </row>
    <row r="22" spans="1:13" x14ac:dyDescent="0.2">
      <c r="A22" s="35" t="s">
        <v>14</v>
      </c>
      <c r="B22" s="36">
        <f>'A-5A-B Comp Ver-Disp by State'!AL22</f>
        <v>0</v>
      </c>
      <c r="C22" s="37">
        <f>'A-5A-B Comp Ver-Disp by State'!AM22</f>
        <v>0</v>
      </c>
      <c r="D22" s="38">
        <f>'A-5A-B Comp Ver-Disp by State'!AN22</f>
        <v>0</v>
      </c>
      <c r="E22" s="37">
        <f>'A-5A-B Comp Ver-Disp by State'!AO22</f>
        <v>0</v>
      </c>
      <c r="F22" s="37">
        <f>'A-5A-B Comp Ver-Disp by State'!AP22</f>
        <v>0</v>
      </c>
      <c r="G22" s="37">
        <f>'A-5A-B Comp Ver-Disp by State'!AQ22</f>
        <v>0</v>
      </c>
      <c r="H22" s="37">
        <f>'A-5A-B Comp Ver-Disp by State'!AR22</f>
        <v>0</v>
      </c>
      <c r="I22" s="39">
        <f>'A-5A-B Comp Ver-Disp by State'!AS22</f>
        <v>0</v>
      </c>
      <c r="J22" s="39">
        <f>'A-5A-B Comp Ver-Disp by State'!AT22</f>
        <v>0</v>
      </c>
      <c r="K22" s="37">
        <f>'A-5A-B Comp Ver-Disp by State'!AU22</f>
        <v>0</v>
      </c>
      <c r="L22" s="37">
        <f>'A-5A-B Comp Ver-Disp by State'!AV22</f>
        <v>0</v>
      </c>
      <c r="M22" s="37">
        <f>'A-5A-B Comp Ver-Disp by State'!AW22</f>
        <v>0</v>
      </c>
    </row>
    <row r="23" spans="1:13" x14ac:dyDescent="0.2">
      <c r="A23" s="42" t="s">
        <v>15</v>
      </c>
      <c r="B23" s="36">
        <f>'A-5A-B Comp Ver-Disp by State'!AL23</f>
        <v>4</v>
      </c>
      <c r="C23" s="37">
        <f>'A-5A-B Comp Ver-Disp by State'!AM23</f>
        <v>4</v>
      </c>
      <c r="D23" s="38">
        <f>'A-5A-B Comp Ver-Disp by State'!AN23</f>
        <v>1</v>
      </c>
      <c r="E23" s="37">
        <f>'A-5A-B Comp Ver-Disp by State'!AO23</f>
        <v>0</v>
      </c>
      <c r="F23" s="37">
        <f>'A-5A-B Comp Ver-Disp by State'!AP23</f>
        <v>0</v>
      </c>
      <c r="G23" s="37">
        <f>'A-5A-B Comp Ver-Disp by State'!AQ23</f>
        <v>0</v>
      </c>
      <c r="H23" s="37">
        <f>'A-5A-B Comp Ver-Disp by State'!AR23</f>
        <v>0</v>
      </c>
      <c r="I23" s="39">
        <f>'A-5A-B Comp Ver-Disp by State'!AS23</f>
        <v>0</v>
      </c>
      <c r="J23" s="39">
        <f>'A-5A-B Comp Ver-Disp by State'!AT23</f>
        <v>0</v>
      </c>
      <c r="K23" s="37">
        <f>'A-5A-B Comp Ver-Disp by State'!AU23</f>
        <v>0</v>
      </c>
      <c r="L23" s="37">
        <f>'A-5A-B Comp Ver-Disp by State'!AV23</f>
        <v>1</v>
      </c>
      <c r="M23" s="37">
        <f>'A-5A-B Comp Ver-Disp by State'!AW23</f>
        <v>3</v>
      </c>
    </row>
    <row r="24" spans="1:13" x14ac:dyDescent="0.2">
      <c r="A24" s="35" t="s">
        <v>16</v>
      </c>
      <c r="B24" s="36">
        <f>'A-5A-B Comp Ver-Disp by State'!AL24</f>
        <v>75</v>
      </c>
      <c r="C24" s="37">
        <f>'A-5A-B Comp Ver-Disp by State'!AM24</f>
        <v>54</v>
      </c>
      <c r="D24" s="38">
        <f>'A-5A-B Comp Ver-Disp by State'!AN24</f>
        <v>0.72</v>
      </c>
      <c r="E24" s="37">
        <f>'A-5A-B Comp Ver-Disp by State'!AO24</f>
        <v>0</v>
      </c>
      <c r="F24" s="37">
        <f>'A-5A-B Comp Ver-Disp by State'!AP24</f>
        <v>5</v>
      </c>
      <c r="G24" s="37">
        <f>'A-5A-B Comp Ver-Disp by State'!AQ24</f>
        <v>0</v>
      </c>
      <c r="H24" s="37">
        <f>'A-5A-B Comp Ver-Disp by State'!AR24</f>
        <v>7</v>
      </c>
      <c r="I24" s="39">
        <f>'A-5A-B Comp Ver-Disp by State'!AS24</f>
        <v>0</v>
      </c>
      <c r="J24" s="39">
        <f>'A-5A-B Comp Ver-Disp by State'!AT24</f>
        <v>0</v>
      </c>
      <c r="K24" s="37">
        <f>'A-5A-B Comp Ver-Disp by State'!AU24</f>
        <v>13</v>
      </c>
      <c r="L24" s="37">
        <f>'A-5A-B Comp Ver-Disp by State'!AV24</f>
        <v>10</v>
      </c>
      <c r="M24" s="37">
        <f>'A-5A-B Comp Ver-Disp by State'!AW24</f>
        <v>40</v>
      </c>
    </row>
    <row r="25" spans="1:13" ht="13.5" thickBot="1" x14ac:dyDescent="0.25">
      <c r="A25" s="50" t="s">
        <v>17</v>
      </c>
      <c r="B25" s="44">
        <f>'A-5A-B Comp Ver-Disp by State'!AL25</f>
        <v>19</v>
      </c>
      <c r="C25" s="45">
        <f>'A-5A-B Comp Ver-Disp by State'!AM25</f>
        <v>18</v>
      </c>
      <c r="D25" s="46">
        <f>'A-5A-B Comp Ver-Disp by State'!AN25</f>
        <v>0.94736842105263153</v>
      </c>
      <c r="E25" s="45">
        <f>'A-5A-B Comp Ver-Disp by State'!AO25</f>
        <v>0</v>
      </c>
      <c r="F25" s="45">
        <f>'A-5A-B Comp Ver-Disp by State'!AP25</f>
        <v>1</v>
      </c>
      <c r="G25" s="45">
        <f>'A-5A-B Comp Ver-Disp by State'!AQ25</f>
        <v>1</v>
      </c>
      <c r="H25" s="45">
        <f>'A-5A-B Comp Ver-Disp by State'!AR25</f>
        <v>2</v>
      </c>
      <c r="I25" s="47">
        <f>'A-5A-B Comp Ver-Disp by State'!AS25</f>
        <v>0</v>
      </c>
      <c r="J25" s="47">
        <f>'A-5A-B Comp Ver-Disp by State'!AT25</f>
        <v>0</v>
      </c>
      <c r="K25" s="45">
        <f>'A-5A-B Comp Ver-Disp by State'!AU25</f>
        <v>2</v>
      </c>
      <c r="L25" s="45">
        <f>'A-5A-B Comp Ver-Disp by State'!AV25</f>
        <v>4</v>
      </c>
      <c r="M25" s="45">
        <f>'A-5A-B Comp Ver-Disp by State'!AW25</f>
        <v>9</v>
      </c>
    </row>
    <row r="26" spans="1:13" ht="13.5" thickTop="1" x14ac:dyDescent="0.2">
      <c r="A26" s="35" t="s">
        <v>18</v>
      </c>
      <c r="B26" s="36">
        <f>'A-5A-B Comp Ver-Disp by State'!AL26</f>
        <v>8</v>
      </c>
      <c r="C26" s="37">
        <f>'A-5A-B Comp Ver-Disp by State'!AM26</f>
        <v>1</v>
      </c>
      <c r="D26" s="38">
        <f>'A-5A-B Comp Ver-Disp by State'!AN26</f>
        <v>0.125</v>
      </c>
      <c r="E26" s="37">
        <f>'A-5A-B Comp Ver-Disp by State'!AO26</f>
        <v>0</v>
      </c>
      <c r="F26" s="37">
        <f>'A-5A-B Comp Ver-Disp by State'!AP26</f>
        <v>0</v>
      </c>
      <c r="G26" s="37">
        <f>'A-5A-B Comp Ver-Disp by State'!AQ26</f>
        <v>0</v>
      </c>
      <c r="H26" s="37">
        <f>'A-5A-B Comp Ver-Disp by State'!AR26</f>
        <v>1</v>
      </c>
      <c r="I26" s="39">
        <f>'A-5A-B Comp Ver-Disp by State'!AS26</f>
        <v>0</v>
      </c>
      <c r="J26" s="39">
        <f>'A-5A-B Comp Ver-Disp by State'!AT26</f>
        <v>4</v>
      </c>
      <c r="K26" s="37">
        <f>'A-5A-B Comp Ver-Disp by State'!AU26</f>
        <v>0</v>
      </c>
      <c r="L26" s="37">
        <f>'A-5A-B Comp Ver-Disp by State'!AV26</f>
        <v>0</v>
      </c>
      <c r="M26" s="37">
        <f>'A-5A-B Comp Ver-Disp by State'!AW26</f>
        <v>3</v>
      </c>
    </row>
    <row r="27" spans="1:13" x14ac:dyDescent="0.2">
      <c r="A27" s="42" t="s">
        <v>19</v>
      </c>
      <c r="B27" s="36">
        <f>'A-5A-B Comp Ver-Disp by State'!AL27</f>
        <v>12</v>
      </c>
      <c r="C27" s="37">
        <f>'A-5A-B Comp Ver-Disp by State'!AM27</f>
        <v>7</v>
      </c>
      <c r="D27" s="38">
        <f>'A-5A-B Comp Ver-Disp by State'!AN27</f>
        <v>0.58333333333333337</v>
      </c>
      <c r="E27" s="37">
        <f>'A-5A-B Comp Ver-Disp by State'!AO27</f>
        <v>0</v>
      </c>
      <c r="F27" s="37">
        <f>'A-5A-B Comp Ver-Disp by State'!AP27</f>
        <v>0</v>
      </c>
      <c r="G27" s="37">
        <f>'A-5A-B Comp Ver-Disp by State'!AQ27</f>
        <v>0</v>
      </c>
      <c r="H27" s="37">
        <f>'A-5A-B Comp Ver-Disp by State'!AR27</f>
        <v>2</v>
      </c>
      <c r="I27" s="39">
        <f>'A-5A-B Comp Ver-Disp by State'!AS27</f>
        <v>0</v>
      </c>
      <c r="J27" s="39">
        <f>'A-5A-B Comp Ver-Disp by State'!AT27</f>
        <v>0</v>
      </c>
      <c r="K27" s="37">
        <f>'A-5A-B Comp Ver-Disp by State'!AU27</f>
        <v>0</v>
      </c>
      <c r="L27" s="37">
        <f>'A-5A-B Comp Ver-Disp by State'!AV27</f>
        <v>0</v>
      </c>
      <c r="M27" s="37">
        <f>'A-5A-B Comp Ver-Disp by State'!AW27</f>
        <v>10</v>
      </c>
    </row>
    <row r="28" spans="1:13" x14ac:dyDescent="0.2">
      <c r="A28" s="35" t="s">
        <v>54</v>
      </c>
      <c r="B28" s="36">
        <f>'A-5A-B Comp Ver-Disp by State'!AL28</f>
        <v>11</v>
      </c>
      <c r="C28" s="37">
        <f>'A-5A-B Comp Ver-Disp by State'!AM28</f>
        <v>9</v>
      </c>
      <c r="D28" s="38">
        <f>'A-5A-B Comp Ver-Disp by State'!AN28</f>
        <v>0.81818181818181823</v>
      </c>
      <c r="E28" s="37">
        <f>'A-5A-B Comp Ver-Disp by State'!AO28</f>
        <v>0</v>
      </c>
      <c r="F28" s="37">
        <f>'A-5A-B Comp Ver-Disp by State'!AP28</f>
        <v>0</v>
      </c>
      <c r="G28" s="37">
        <f>'A-5A-B Comp Ver-Disp by State'!AQ28</f>
        <v>3</v>
      </c>
      <c r="H28" s="37">
        <f>'A-5A-B Comp Ver-Disp by State'!AR28</f>
        <v>0</v>
      </c>
      <c r="I28" s="39">
        <f>'A-5A-B Comp Ver-Disp by State'!AS28</f>
        <v>1</v>
      </c>
      <c r="J28" s="39">
        <f>'A-5A-B Comp Ver-Disp by State'!AT28</f>
        <v>0</v>
      </c>
      <c r="K28" s="37">
        <f>'A-5A-B Comp Ver-Disp by State'!AU28</f>
        <v>1</v>
      </c>
      <c r="L28" s="37">
        <f>'A-5A-B Comp Ver-Disp by State'!AV28</f>
        <v>1</v>
      </c>
      <c r="M28" s="37">
        <f>'A-5A-B Comp Ver-Disp by State'!AW28</f>
        <v>5</v>
      </c>
    </row>
    <row r="29" spans="1:13" x14ac:dyDescent="0.2">
      <c r="A29" s="35" t="s">
        <v>20</v>
      </c>
      <c r="B29" s="36">
        <f>'A-5A-B Comp Ver-Disp by State'!AL29</f>
        <v>0</v>
      </c>
      <c r="C29" s="37">
        <f>'A-5A-B Comp Ver-Disp by State'!AM29</f>
        <v>0</v>
      </c>
      <c r="D29" s="38">
        <f>'A-5A-B Comp Ver-Disp by State'!AN29</f>
        <v>0</v>
      </c>
      <c r="E29" s="37">
        <f>'A-5A-B Comp Ver-Disp by State'!AO29</f>
        <v>0</v>
      </c>
      <c r="F29" s="37">
        <f>'A-5A-B Comp Ver-Disp by State'!AP29</f>
        <v>0</v>
      </c>
      <c r="G29" s="37">
        <f>'A-5A-B Comp Ver-Disp by State'!AQ29</f>
        <v>0</v>
      </c>
      <c r="H29" s="37">
        <f>'A-5A-B Comp Ver-Disp by State'!AR29</f>
        <v>0</v>
      </c>
      <c r="I29" s="39">
        <f>'A-5A-B Comp Ver-Disp by State'!AS29</f>
        <v>0</v>
      </c>
      <c r="J29" s="39">
        <f>'A-5A-B Comp Ver-Disp by State'!AT29</f>
        <v>0</v>
      </c>
      <c r="K29" s="37">
        <f>'A-5A-B Comp Ver-Disp by State'!AU29</f>
        <v>0</v>
      </c>
      <c r="L29" s="37">
        <f>'A-5A-B Comp Ver-Disp by State'!AV29</f>
        <v>0</v>
      </c>
      <c r="M29" s="37">
        <f>'A-5A-B Comp Ver-Disp by State'!AW29</f>
        <v>0</v>
      </c>
    </row>
    <row r="30" spans="1:13" ht="13.5" thickBot="1" x14ac:dyDescent="0.25">
      <c r="A30" s="50" t="s">
        <v>21</v>
      </c>
      <c r="B30" s="44">
        <f>'A-5A-B Comp Ver-Disp by State'!AL30</f>
        <v>0</v>
      </c>
      <c r="C30" s="45">
        <f>'A-5A-B Comp Ver-Disp by State'!AM30</f>
        <v>0</v>
      </c>
      <c r="D30" s="46">
        <f>'A-5A-B Comp Ver-Disp by State'!AN30</f>
        <v>0</v>
      </c>
      <c r="E30" s="45">
        <f>'A-5A-B Comp Ver-Disp by State'!AO30</f>
        <v>0</v>
      </c>
      <c r="F30" s="45">
        <f>'A-5A-B Comp Ver-Disp by State'!AP30</f>
        <v>0</v>
      </c>
      <c r="G30" s="45">
        <f>'A-5A-B Comp Ver-Disp by State'!AQ30</f>
        <v>0</v>
      </c>
      <c r="H30" s="45">
        <f>'A-5A-B Comp Ver-Disp by State'!AR30</f>
        <v>0</v>
      </c>
      <c r="I30" s="47">
        <f>'A-5A-B Comp Ver-Disp by State'!AS30</f>
        <v>0</v>
      </c>
      <c r="J30" s="47">
        <f>'A-5A-B Comp Ver-Disp by State'!AT30</f>
        <v>0</v>
      </c>
      <c r="K30" s="45">
        <f>'A-5A-B Comp Ver-Disp by State'!AU30</f>
        <v>0</v>
      </c>
      <c r="L30" s="45">
        <f>'A-5A-B Comp Ver-Disp by State'!AV30</f>
        <v>0</v>
      </c>
      <c r="M30" s="45">
        <f>'A-5A-B Comp Ver-Disp by State'!AW30</f>
        <v>0</v>
      </c>
    </row>
    <row r="31" spans="1:13" ht="13.5" thickTop="1" x14ac:dyDescent="0.2">
      <c r="A31" s="42" t="s">
        <v>22</v>
      </c>
      <c r="B31" s="36">
        <f>'A-5A-B Comp Ver-Disp by State'!AL31</f>
        <v>13</v>
      </c>
      <c r="C31" s="37">
        <f>'A-5A-B Comp Ver-Disp by State'!AM31</f>
        <v>7</v>
      </c>
      <c r="D31" s="38">
        <f>'A-5A-B Comp Ver-Disp by State'!AN31</f>
        <v>0.53846153846153844</v>
      </c>
      <c r="E31" s="37">
        <f>'A-5A-B Comp Ver-Disp by State'!AO31</f>
        <v>0</v>
      </c>
      <c r="F31" s="37">
        <f>'A-5A-B Comp Ver-Disp by State'!AP31</f>
        <v>4</v>
      </c>
      <c r="G31" s="37">
        <f>'A-5A-B Comp Ver-Disp by State'!AQ31</f>
        <v>0</v>
      </c>
      <c r="H31" s="37">
        <f>'A-5A-B Comp Ver-Disp by State'!AR31</f>
        <v>0</v>
      </c>
      <c r="I31" s="39">
        <f>'A-5A-B Comp Ver-Disp by State'!AS31</f>
        <v>0</v>
      </c>
      <c r="J31" s="39">
        <f>'A-5A-B Comp Ver-Disp by State'!AT31</f>
        <v>0</v>
      </c>
      <c r="K31" s="37">
        <f>'A-5A-B Comp Ver-Disp by State'!AU31</f>
        <v>4</v>
      </c>
      <c r="L31" s="37">
        <f>'A-5A-B Comp Ver-Disp by State'!AV31</f>
        <v>1</v>
      </c>
      <c r="M31" s="37">
        <f>'A-5A-B Comp Ver-Disp by State'!AW31</f>
        <v>4</v>
      </c>
    </row>
    <row r="32" spans="1:13" x14ac:dyDescent="0.2">
      <c r="A32" s="51" t="s">
        <v>23</v>
      </c>
      <c r="B32" s="36">
        <f>'A-5A-B Comp Ver-Disp by State'!AL32</f>
        <v>115</v>
      </c>
      <c r="C32" s="37">
        <f>'A-5A-B Comp Ver-Disp by State'!AM32</f>
        <v>103</v>
      </c>
      <c r="D32" s="38">
        <f>'A-5A-B Comp Ver-Disp by State'!AN32</f>
        <v>0.89565217391304353</v>
      </c>
      <c r="E32" s="37">
        <f>'A-5A-B Comp Ver-Disp by State'!AO32</f>
        <v>0</v>
      </c>
      <c r="F32" s="37">
        <f>'A-5A-B Comp Ver-Disp by State'!AP32</f>
        <v>15</v>
      </c>
      <c r="G32" s="37">
        <f>'A-5A-B Comp Ver-Disp by State'!AQ32</f>
        <v>23</v>
      </c>
      <c r="H32" s="37">
        <f>'A-5A-B Comp Ver-Disp by State'!AR32</f>
        <v>0</v>
      </c>
      <c r="I32" s="39">
        <f>'A-5A-B Comp Ver-Disp by State'!AS32</f>
        <v>0</v>
      </c>
      <c r="J32" s="39">
        <f>'A-5A-B Comp Ver-Disp by State'!AT32</f>
        <v>0</v>
      </c>
      <c r="K32" s="37">
        <f>'A-5A-B Comp Ver-Disp by State'!AU32</f>
        <v>0</v>
      </c>
      <c r="L32" s="37">
        <f>'A-5A-B Comp Ver-Disp by State'!AV32</f>
        <v>4</v>
      </c>
      <c r="M32" s="37">
        <f>'A-5A-B Comp Ver-Disp by State'!AW32</f>
        <v>73</v>
      </c>
    </row>
    <row r="33" spans="1:13" x14ac:dyDescent="0.2">
      <c r="A33" s="42" t="s">
        <v>24</v>
      </c>
      <c r="B33" s="36">
        <f>'A-5A-B Comp Ver-Disp by State'!AL33</f>
        <v>8</v>
      </c>
      <c r="C33" s="37">
        <f>'A-5A-B Comp Ver-Disp by State'!AM33</f>
        <v>6</v>
      </c>
      <c r="D33" s="38">
        <f>'A-5A-B Comp Ver-Disp by State'!AN33</f>
        <v>0.75</v>
      </c>
      <c r="E33" s="37">
        <f>'A-5A-B Comp Ver-Disp by State'!AO33</f>
        <v>0</v>
      </c>
      <c r="F33" s="37">
        <f>'A-5A-B Comp Ver-Disp by State'!AP33</f>
        <v>3</v>
      </c>
      <c r="G33" s="37">
        <f>'A-5A-B Comp Ver-Disp by State'!AQ33</f>
        <v>0</v>
      </c>
      <c r="H33" s="37">
        <f>'A-5A-B Comp Ver-Disp by State'!AR33</f>
        <v>3</v>
      </c>
      <c r="I33" s="39">
        <f>'A-5A-B Comp Ver-Disp by State'!AS33</f>
        <v>0</v>
      </c>
      <c r="J33" s="39">
        <f>'A-5A-B Comp Ver-Disp by State'!AT33</f>
        <v>0</v>
      </c>
      <c r="K33" s="37">
        <f>'A-5A-B Comp Ver-Disp by State'!AU33</f>
        <v>1</v>
      </c>
      <c r="L33" s="37">
        <f>'A-5A-B Comp Ver-Disp by State'!AV33</f>
        <v>0</v>
      </c>
      <c r="M33" s="37">
        <f>'A-5A-B Comp Ver-Disp by State'!AW33</f>
        <v>1</v>
      </c>
    </row>
    <row r="34" spans="1:13" x14ac:dyDescent="0.2">
      <c r="A34" s="42" t="s">
        <v>25</v>
      </c>
      <c r="B34" s="36">
        <f>'A-5A-B Comp Ver-Disp by State'!AL34</f>
        <v>241</v>
      </c>
      <c r="C34" s="37">
        <f>'A-5A-B Comp Ver-Disp by State'!AM34</f>
        <v>194</v>
      </c>
      <c r="D34" s="38">
        <f>'A-5A-B Comp Ver-Disp by State'!AN34</f>
        <v>0.80497925311203322</v>
      </c>
      <c r="E34" s="37">
        <f>'A-5A-B Comp Ver-Disp by State'!AO34</f>
        <v>2</v>
      </c>
      <c r="F34" s="37">
        <f>'A-5A-B Comp Ver-Disp by State'!AP34</f>
        <v>19</v>
      </c>
      <c r="G34" s="37">
        <f>'A-5A-B Comp Ver-Disp by State'!AQ34</f>
        <v>13</v>
      </c>
      <c r="H34" s="37">
        <f>'A-5A-B Comp Ver-Disp by State'!AR34</f>
        <v>27</v>
      </c>
      <c r="I34" s="39">
        <f>'A-5A-B Comp Ver-Disp by State'!AS34</f>
        <v>0</v>
      </c>
      <c r="J34" s="39">
        <f>'A-5A-B Comp Ver-Disp by State'!AT34</f>
        <v>2</v>
      </c>
      <c r="K34" s="37">
        <f>'A-5A-B Comp Ver-Disp by State'!AU34</f>
        <v>28</v>
      </c>
      <c r="L34" s="37">
        <f>'A-5A-B Comp Ver-Disp by State'!AV34</f>
        <v>40</v>
      </c>
      <c r="M34" s="37">
        <f>'A-5A-B Comp Ver-Disp by State'!AW34</f>
        <v>110</v>
      </c>
    </row>
    <row r="35" spans="1:13" ht="13.5" thickBot="1" x14ac:dyDescent="0.25">
      <c r="A35" s="50" t="s">
        <v>26</v>
      </c>
      <c r="B35" s="44">
        <f>'A-5A-B Comp Ver-Disp by State'!AL35</f>
        <v>18</v>
      </c>
      <c r="C35" s="45">
        <f>'A-5A-B Comp Ver-Disp by State'!AM35</f>
        <v>5</v>
      </c>
      <c r="D35" s="46">
        <f>'A-5A-B Comp Ver-Disp by State'!AN35</f>
        <v>0.27777777777777779</v>
      </c>
      <c r="E35" s="45">
        <f>'A-5A-B Comp Ver-Disp by State'!AO35</f>
        <v>0</v>
      </c>
      <c r="F35" s="45">
        <f>'A-5A-B Comp Ver-Disp by State'!AP35</f>
        <v>2</v>
      </c>
      <c r="G35" s="45">
        <f>'A-5A-B Comp Ver-Disp by State'!AQ35</f>
        <v>0</v>
      </c>
      <c r="H35" s="45">
        <f>'A-5A-B Comp Ver-Disp by State'!AR35</f>
        <v>1</v>
      </c>
      <c r="I35" s="47">
        <f>'A-5A-B Comp Ver-Disp by State'!AS35</f>
        <v>1</v>
      </c>
      <c r="J35" s="47">
        <f>'A-5A-B Comp Ver-Disp by State'!AT35</f>
        <v>0</v>
      </c>
      <c r="K35" s="45">
        <f>'A-5A-B Comp Ver-Disp by State'!AU35</f>
        <v>2</v>
      </c>
      <c r="L35" s="45">
        <f>'A-5A-B Comp Ver-Disp by State'!AV35</f>
        <v>2</v>
      </c>
      <c r="M35" s="45">
        <f>'A-5A-B Comp Ver-Disp by State'!AW35</f>
        <v>10</v>
      </c>
    </row>
    <row r="36" spans="1:13" ht="13.5" thickTop="1" x14ac:dyDescent="0.2">
      <c r="A36" s="42" t="s">
        <v>27</v>
      </c>
      <c r="B36" s="36">
        <f>'A-5A-B Comp Ver-Disp by State'!AL36</f>
        <v>12</v>
      </c>
      <c r="C36" s="37">
        <f>'A-5A-B Comp Ver-Disp by State'!AM36</f>
        <v>2</v>
      </c>
      <c r="D36" s="38">
        <f>'A-5A-B Comp Ver-Disp by State'!AN36</f>
        <v>0.16666666666666666</v>
      </c>
      <c r="E36" s="37">
        <f>'A-5A-B Comp Ver-Disp by State'!AO36</f>
        <v>0</v>
      </c>
      <c r="F36" s="37">
        <f>'A-5A-B Comp Ver-Disp by State'!AP36</f>
        <v>0</v>
      </c>
      <c r="G36" s="37">
        <f>'A-5A-B Comp Ver-Disp by State'!AQ36</f>
        <v>0</v>
      </c>
      <c r="H36" s="37">
        <f>'A-5A-B Comp Ver-Disp by State'!AR36</f>
        <v>10</v>
      </c>
      <c r="I36" s="39">
        <f>'A-5A-B Comp Ver-Disp by State'!AS36</f>
        <v>0</v>
      </c>
      <c r="J36" s="39">
        <f>'A-5A-B Comp Ver-Disp by State'!AT36</f>
        <v>0</v>
      </c>
      <c r="K36" s="37">
        <f>'A-5A-B Comp Ver-Disp by State'!AU36</f>
        <v>0</v>
      </c>
      <c r="L36" s="37">
        <f>'A-5A-B Comp Ver-Disp by State'!AV36</f>
        <v>1</v>
      </c>
      <c r="M36" s="37">
        <f>'A-5A-B Comp Ver-Disp by State'!AW36</f>
        <v>1</v>
      </c>
    </row>
    <row r="37" spans="1:13" x14ac:dyDescent="0.2">
      <c r="A37" s="35" t="s">
        <v>28</v>
      </c>
      <c r="B37" s="36">
        <f>'A-5A-B Comp Ver-Disp by State'!AL37</f>
        <v>10</v>
      </c>
      <c r="C37" s="37">
        <f>'A-5A-B Comp Ver-Disp by State'!AM37</f>
        <v>7</v>
      </c>
      <c r="D37" s="38">
        <f>'A-5A-B Comp Ver-Disp by State'!AN37</f>
        <v>0.7</v>
      </c>
      <c r="E37" s="37">
        <f>'A-5A-B Comp Ver-Disp by State'!AO37</f>
        <v>0</v>
      </c>
      <c r="F37" s="37">
        <f>'A-5A-B Comp Ver-Disp by State'!AP37</f>
        <v>1</v>
      </c>
      <c r="G37" s="37">
        <f>'A-5A-B Comp Ver-Disp by State'!AQ37</f>
        <v>1</v>
      </c>
      <c r="H37" s="37">
        <f>'A-5A-B Comp Ver-Disp by State'!AR37</f>
        <v>1</v>
      </c>
      <c r="I37" s="39">
        <f>'A-5A-B Comp Ver-Disp by State'!AS37</f>
        <v>0</v>
      </c>
      <c r="J37" s="39">
        <f>'A-5A-B Comp Ver-Disp by State'!AT37</f>
        <v>0</v>
      </c>
      <c r="K37" s="37">
        <f>'A-5A-B Comp Ver-Disp by State'!AU37</f>
        <v>3</v>
      </c>
      <c r="L37" s="37">
        <f>'A-5A-B Comp Ver-Disp by State'!AV37</f>
        <v>1</v>
      </c>
      <c r="M37" s="37">
        <f>'A-5A-B Comp Ver-Disp by State'!AW37</f>
        <v>3</v>
      </c>
    </row>
    <row r="38" spans="1:13" x14ac:dyDescent="0.2">
      <c r="A38" s="42" t="s">
        <v>29</v>
      </c>
      <c r="B38" s="36">
        <f>'A-5A-B Comp Ver-Disp by State'!AL38</f>
        <v>0</v>
      </c>
      <c r="C38" s="37">
        <f>'A-5A-B Comp Ver-Disp by State'!AM38</f>
        <v>0</v>
      </c>
      <c r="D38" s="38">
        <f>'A-5A-B Comp Ver-Disp by State'!AN38</f>
        <v>0</v>
      </c>
      <c r="E38" s="37">
        <f>'A-5A-B Comp Ver-Disp by State'!AO38</f>
        <v>0</v>
      </c>
      <c r="F38" s="37">
        <f>'A-5A-B Comp Ver-Disp by State'!AP38</f>
        <v>0</v>
      </c>
      <c r="G38" s="37">
        <f>'A-5A-B Comp Ver-Disp by State'!AQ38</f>
        <v>0</v>
      </c>
      <c r="H38" s="37">
        <f>'A-5A-B Comp Ver-Disp by State'!AR38</f>
        <v>0</v>
      </c>
      <c r="I38" s="39">
        <f>'A-5A-B Comp Ver-Disp by State'!AS38</f>
        <v>0</v>
      </c>
      <c r="J38" s="39">
        <f>'A-5A-B Comp Ver-Disp by State'!AT38</f>
        <v>0</v>
      </c>
      <c r="K38" s="37">
        <f>'A-5A-B Comp Ver-Disp by State'!AU38</f>
        <v>0</v>
      </c>
      <c r="L38" s="37">
        <f>'A-5A-B Comp Ver-Disp by State'!AV38</f>
        <v>0</v>
      </c>
      <c r="M38" s="37">
        <f>'A-5A-B Comp Ver-Disp by State'!AW38</f>
        <v>0</v>
      </c>
    </row>
    <row r="39" spans="1:13" x14ac:dyDescent="0.2">
      <c r="A39" s="42" t="s">
        <v>30</v>
      </c>
      <c r="B39" s="36">
        <f>'A-5A-B Comp Ver-Disp by State'!AL39</f>
        <v>8</v>
      </c>
      <c r="C39" s="37">
        <f>'A-5A-B Comp Ver-Disp by State'!AM39</f>
        <v>6</v>
      </c>
      <c r="D39" s="38">
        <f>'A-5A-B Comp Ver-Disp by State'!AN39</f>
        <v>0.75</v>
      </c>
      <c r="E39" s="37">
        <f>'A-5A-B Comp Ver-Disp by State'!AO39</f>
        <v>0</v>
      </c>
      <c r="F39" s="37">
        <f>'A-5A-B Comp Ver-Disp by State'!AP39</f>
        <v>2</v>
      </c>
      <c r="G39" s="37">
        <f>'A-5A-B Comp Ver-Disp by State'!AQ39</f>
        <v>0</v>
      </c>
      <c r="H39" s="37">
        <f>'A-5A-B Comp Ver-Disp by State'!AR39</f>
        <v>3</v>
      </c>
      <c r="I39" s="39">
        <f>'A-5A-B Comp Ver-Disp by State'!AS39</f>
        <v>0</v>
      </c>
      <c r="J39" s="39">
        <f>'A-5A-B Comp Ver-Disp by State'!AT39</f>
        <v>0</v>
      </c>
      <c r="K39" s="37">
        <f>'A-5A-B Comp Ver-Disp by State'!AU39</f>
        <v>0</v>
      </c>
      <c r="L39" s="37">
        <f>'A-5A-B Comp Ver-Disp by State'!AV39</f>
        <v>1</v>
      </c>
      <c r="M39" s="37">
        <f>'A-5A-B Comp Ver-Disp by State'!AW39</f>
        <v>2</v>
      </c>
    </row>
    <row r="40" spans="1:13" ht="13.5" thickBot="1" x14ac:dyDescent="0.25">
      <c r="A40" s="50" t="s">
        <v>31</v>
      </c>
      <c r="B40" s="44">
        <f>'A-5A-B Comp Ver-Disp by State'!AL40</f>
        <v>7</v>
      </c>
      <c r="C40" s="45">
        <f>'A-5A-B Comp Ver-Disp by State'!AM40</f>
        <v>6</v>
      </c>
      <c r="D40" s="46">
        <f>'A-5A-B Comp Ver-Disp by State'!AN40</f>
        <v>0.8571428571428571</v>
      </c>
      <c r="E40" s="45">
        <f>'A-5A-B Comp Ver-Disp by State'!AO40</f>
        <v>0</v>
      </c>
      <c r="F40" s="45">
        <f>'A-5A-B Comp Ver-Disp by State'!AP40</f>
        <v>0</v>
      </c>
      <c r="G40" s="45">
        <f>'A-5A-B Comp Ver-Disp by State'!AQ40</f>
        <v>0</v>
      </c>
      <c r="H40" s="45">
        <f>'A-5A-B Comp Ver-Disp by State'!AR40</f>
        <v>0</v>
      </c>
      <c r="I40" s="47">
        <f>'A-5A-B Comp Ver-Disp by State'!AS40</f>
        <v>0</v>
      </c>
      <c r="J40" s="47">
        <f>'A-5A-B Comp Ver-Disp by State'!AT40</f>
        <v>0</v>
      </c>
      <c r="K40" s="45">
        <f>'A-5A-B Comp Ver-Disp by State'!AU40</f>
        <v>0</v>
      </c>
      <c r="L40" s="45">
        <f>'A-5A-B Comp Ver-Disp by State'!AV40</f>
        <v>2</v>
      </c>
      <c r="M40" s="45">
        <f>'A-5A-B Comp Ver-Disp by State'!AW40</f>
        <v>5</v>
      </c>
    </row>
    <row r="41" spans="1:13" ht="13.5" thickTop="1" x14ac:dyDescent="0.2">
      <c r="A41" s="35" t="s">
        <v>32</v>
      </c>
      <c r="B41" s="36">
        <f>'A-5A-B Comp Ver-Disp by State'!AL41</f>
        <v>0</v>
      </c>
      <c r="C41" s="37">
        <f>'A-5A-B Comp Ver-Disp by State'!AM41</f>
        <v>0</v>
      </c>
      <c r="D41" s="38">
        <f>'A-5A-B Comp Ver-Disp by State'!AN41</f>
        <v>0</v>
      </c>
      <c r="E41" s="37">
        <f>'A-5A-B Comp Ver-Disp by State'!AO41</f>
        <v>0</v>
      </c>
      <c r="F41" s="37">
        <f>'A-5A-B Comp Ver-Disp by State'!AP41</f>
        <v>0</v>
      </c>
      <c r="G41" s="37">
        <f>'A-5A-B Comp Ver-Disp by State'!AQ41</f>
        <v>0</v>
      </c>
      <c r="H41" s="37">
        <f>'A-5A-B Comp Ver-Disp by State'!AR41</f>
        <v>0</v>
      </c>
      <c r="I41" s="39">
        <f>'A-5A-B Comp Ver-Disp by State'!AS41</f>
        <v>0</v>
      </c>
      <c r="J41" s="39">
        <f>'A-5A-B Comp Ver-Disp by State'!AT41</f>
        <v>0</v>
      </c>
      <c r="K41" s="37">
        <f>'A-5A-B Comp Ver-Disp by State'!AU41</f>
        <v>0</v>
      </c>
      <c r="L41" s="37">
        <f>'A-5A-B Comp Ver-Disp by State'!AV41</f>
        <v>0</v>
      </c>
      <c r="M41" s="37">
        <f>'A-5A-B Comp Ver-Disp by State'!AW41</f>
        <v>0</v>
      </c>
    </row>
    <row r="42" spans="1:13" x14ac:dyDescent="0.2">
      <c r="A42" s="42" t="s">
        <v>33</v>
      </c>
      <c r="B42" s="36">
        <f>'A-5A-B Comp Ver-Disp by State'!AL42</f>
        <v>120</v>
      </c>
      <c r="C42" s="37">
        <f>'A-5A-B Comp Ver-Disp by State'!AM42</f>
        <v>60</v>
      </c>
      <c r="D42" s="38">
        <f>'A-5A-B Comp Ver-Disp by State'!AN42</f>
        <v>0.5</v>
      </c>
      <c r="E42" s="37">
        <f>'A-5A-B Comp Ver-Disp by State'!AO42</f>
        <v>0</v>
      </c>
      <c r="F42" s="37">
        <f>'A-5A-B Comp Ver-Disp by State'!AP42</f>
        <v>3</v>
      </c>
      <c r="G42" s="37">
        <f>'A-5A-B Comp Ver-Disp by State'!AQ42</f>
        <v>1</v>
      </c>
      <c r="H42" s="37">
        <f>'A-5A-B Comp Ver-Disp by State'!AR42</f>
        <v>1</v>
      </c>
      <c r="I42" s="39">
        <f>'A-5A-B Comp Ver-Disp by State'!AS42</f>
        <v>0</v>
      </c>
      <c r="J42" s="39">
        <f>'A-5A-B Comp Ver-Disp by State'!AT42</f>
        <v>0</v>
      </c>
      <c r="K42" s="37">
        <f>'A-5A-B Comp Ver-Disp by State'!AU42</f>
        <v>1</v>
      </c>
      <c r="L42" s="37">
        <f>'A-5A-B Comp Ver-Disp by State'!AV42</f>
        <v>16</v>
      </c>
      <c r="M42" s="37">
        <f>'A-5A-B Comp Ver-Disp by State'!AW42</f>
        <v>98</v>
      </c>
    </row>
    <row r="43" spans="1:13" x14ac:dyDescent="0.2">
      <c r="A43" s="42" t="s">
        <v>34</v>
      </c>
      <c r="B43" s="36">
        <f>'A-5A-B Comp Ver-Disp by State'!AL43</f>
        <v>25</v>
      </c>
      <c r="C43" s="37">
        <f>'A-5A-B Comp Ver-Disp by State'!AM43</f>
        <v>19</v>
      </c>
      <c r="D43" s="38">
        <f>'A-5A-B Comp Ver-Disp by State'!AN43</f>
        <v>0.76</v>
      </c>
      <c r="E43" s="37">
        <f>'A-5A-B Comp Ver-Disp by State'!AO43</f>
        <v>0</v>
      </c>
      <c r="F43" s="37">
        <f>'A-5A-B Comp Ver-Disp by State'!AP43</f>
        <v>4</v>
      </c>
      <c r="G43" s="37">
        <f>'A-5A-B Comp Ver-Disp by State'!AQ43</f>
        <v>0</v>
      </c>
      <c r="H43" s="37">
        <f>'A-5A-B Comp Ver-Disp by State'!AR43</f>
        <v>5</v>
      </c>
      <c r="I43" s="39">
        <f>'A-5A-B Comp Ver-Disp by State'!AS43</f>
        <v>0</v>
      </c>
      <c r="J43" s="39">
        <f>'A-5A-B Comp Ver-Disp by State'!AT43</f>
        <v>0</v>
      </c>
      <c r="K43" s="37">
        <f>'A-5A-B Comp Ver-Disp by State'!AU43</f>
        <v>2</v>
      </c>
      <c r="L43" s="37">
        <f>'A-5A-B Comp Ver-Disp by State'!AV43</f>
        <v>3</v>
      </c>
      <c r="M43" s="37">
        <f>'A-5A-B Comp Ver-Disp by State'!AW43</f>
        <v>11</v>
      </c>
    </row>
    <row r="44" spans="1:13" x14ac:dyDescent="0.2">
      <c r="A44" s="35" t="s">
        <v>35</v>
      </c>
      <c r="B44" s="36">
        <f>'A-5A-B Comp Ver-Disp by State'!AL44</f>
        <v>2</v>
      </c>
      <c r="C44" s="37">
        <f>'A-5A-B Comp Ver-Disp by State'!AM44</f>
        <v>1</v>
      </c>
      <c r="D44" s="38">
        <f>'A-5A-B Comp Ver-Disp by State'!AN44</f>
        <v>0.5</v>
      </c>
      <c r="E44" s="37">
        <f>'A-5A-B Comp Ver-Disp by State'!AO44</f>
        <v>0</v>
      </c>
      <c r="F44" s="37">
        <f>'A-5A-B Comp Ver-Disp by State'!AP44</f>
        <v>1</v>
      </c>
      <c r="G44" s="37">
        <f>'A-5A-B Comp Ver-Disp by State'!AQ44</f>
        <v>0</v>
      </c>
      <c r="H44" s="37">
        <f>'A-5A-B Comp Ver-Disp by State'!AR44</f>
        <v>0</v>
      </c>
      <c r="I44" s="39">
        <f>'A-5A-B Comp Ver-Disp by State'!AS44</f>
        <v>0</v>
      </c>
      <c r="J44" s="39">
        <f>'A-5A-B Comp Ver-Disp by State'!AT44</f>
        <v>0</v>
      </c>
      <c r="K44" s="37">
        <f>'A-5A-B Comp Ver-Disp by State'!AU44</f>
        <v>0</v>
      </c>
      <c r="L44" s="37">
        <f>'A-5A-B Comp Ver-Disp by State'!AV44</f>
        <v>0</v>
      </c>
      <c r="M44" s="37">
        <f>'A-5A-B Comp Ver-Disp by State'!AW44</f>
        <v>1</v>
      </c>
    </row>
    <row r="45" spans="1:13" ht="13.5" thickBot="1" x14ac:dyDescent="0.25">
      <c r="A45" s="50" t="s">
        <v>36</v>
      </c>
      <c r="B45" s="44">
        <f>'A-5A-B Comp Ver-Disp by State'!AL45</f>
        <v>6</v>
      </c>
      <c r="C45" s="45">
        <f>'A-5A-B Comp Ver-Disp by State'!AM45</f>
        <v>4</v>
      </c>
      <c r="D45" s="46">
        <f>'A-5A-B Comp Ver-Disp by State'!AN45</f>
        <v>0.66666666666666663</v>
      </c>
      <c r="E45" s="45">
        <f>'A-5A-B Comp Ver-Disp by State'!AO45</f>
        <v>1</v>
      </c>
      <c r="F45" s="45">
        <f>'A-5A-B Comp Ver-Disp by State'!AP45</f>
        <v>1</v>
      </c>
      <c r="G45" s="45">
        <f>'A-5A-B Comp Ver-Disp by State'!AQ45</f>
        <v>1</v>
      </c>
      <c r="H45" s="45">
        <f>'A-5A-B Comp Ver-Disp by State'!AR45</f>
        <v>0</v>
      </c>
      <c r="I45" s="47">
        <f>'A-5A-B Comp Ver-Disp by State'!AS45</f>
        <v>0</v>
      </c>
      <c r="J45" s="47">
        <f>'A-5A-B Comp Ver-Disp by State'!AT45</f>
        <v>0</v>
      </c>
      <c r="K45" s="45">
        <f>'A-5A-B Comp Ver-Disp by State'!AU45</f>
        <v>1</v>
      </c>
      <c r="L45" s="45">
        <f>'A-5A-B Comp Ver-Disp by State'!AV45</f>
        <v>0</v>
      </c>
      <c r="M45" s="45">
        <f>'A-5A-B Comp Ver-Disp by State'!AW45</f>
        <v>2</v>
      </c>
    </row>
    <row r="46" spans="1:13" ht="13.5" thickTop="1" x14ac:dyDescent="0.2">
      <c r="A46" s="35" t="s">
        <v>37</v>
      </c>
      <c r="B46" s="36">
        <f>'A-5A-B Comp Ver-Disp by State'!AL46</f>
        <v>354</v>
      </c>
      <c r="C46" s="37">
        <f>'A-5A-B Comp Ver-Disp by State'!AM46</f>
        <v>281</v>
      </c>
      <c r="D46" s="38">
        <f>'A-5A-B Comp Ver-Disp by State'!AN46</f>
        <v>0.79378531073446323</v>
      </c>
      <c r="E46" s="37">
        <f>'A-5A-B Comp Ver-Disp by State'!AO46</f>
        <v>0</v>
      </c>
      <c r="F46" s="37">
        <f>'A-5A-B Comp Ver-Disp by State'!AP46</f>
        <v>11</v>
      </c>
      <c r="G46" s="37">
        <f>'A-5A-B Comp Ver-Disp by State'!AQ46</f>
        <v>29</v>
      </c>
      <c r="H46" s="37">
        <f>'A-5A-B Comp Ver-Disp by State'!AR46</f>
        <v>5</v>
      </c>
      <c r="I46" s="39">
        <f>'A-5A-B Comp Ver-Disp by State'!AS46</f>
        <v>0</v>
      </c>
      <c r="J46" s="39">
        <f>'A-5A-B Comp Ver-Disp by State'!AT46</f>
        <v>0</v>
      </c>
      <c r="K46" s="37">
        <f>'A-5A-B Comp Ver-Disp by State'!AU46</f>
        <v>48</v>
      </c>
      <c r="L46" s="37">
        <f>'A-5A-B Comp Ver-Disp by State'!AV46</f>
        <v>49</v>
      </c>
      <c r="M46" s="37">
        <f>'A-5A-B Comp Ver-Disp by State'!AW46</f>
        <v>212</v>
      </c>
    </row>
    <row r="47" spans="1:13" x14ac:dyDescent="0.2">
      <c r="A47" s="35" t="s">
        <v>38</v>
      </c>
      <c r="B47" s="36">
        <f>'A-5A-B Comp Ver-Disp by State'!AL47</f>
        <v>8</v>
      </c>
      <c r="C47" s="37">
        <f>'A-5A-B Comp Ver-Disp by State'!AM47</f>
        <v>4</v>
      </c>
      <c r="D47" s="38">
        <f>'A-5A-B Comp Ver-Disp by State'!AN47</f>
        <v>0.5</v>
      </c>
      <c r="E47" s="37">
        <f>'A-5A-B Comp Ver-Disp by State'!AO47</f>
        <v>0</v>
      </c>
      <c r="F47" s="37">
        <f>'A-5A-B Comp Ver-Disp by State'!AP47</f>
        <v>3</v>
      </c>
      <c r="G47" s="37">
        <f>'A-5A-B Comp Ver-Disp by State'!AQ47</f>
        <v>0</v>
      </c>
      <c r="H47" s="37">
        <f>'A-5A-B Comp Ver-Disp by State'!AR47</f>
        <v>0</v>
      </c>
      <c r="I47" s="39">
        <f>'A-5A-B Comp Ver-Disp by State'!AS47</f>
        <v>0</v>
      </c>
      <c r="J47" s="39">
        <f>'A-5A-B Comp Ver-Disp by State'!AT47</f>
        <v>0</v>
      </c>
      <c r="K47" s="37">
        <f>'A-5A-B Comp Ver-Disp by State'!AU47</f>
        <v>0</v>
      </c>
      <c r="L47" s="37">
        <f>'A-5A-B Comp Ver-Disp by State'!AV47</f>
        <v>2</v>
      </c>
      <c r="M47" s="37">
        <f>'A-5A-B Comp Ver-Disp by State'!AW47</f>
        <v>3</v>
      </c>
    </row>
    <row r="48" spans="1:13" x14ac:dyDescent="0.2">
      <c r="A48" s="35" t="s">
        <v>39</v>
      </c>
      <c r="B48" s="36">
        <f>'A-5A-B Comp Ver-Disp by State'!AL48</f>
        <v>34</v>
      </c>
      <c r="C48" s="37">
        <f>'A-5A-B Comp Ver-Disp by State'!AM48</f>
        <v>28</v>
      </c>
      <c r="D48" s="38">
        <f>'A-5A-B Comp Ver-Disp by State'!AN48</f>
        <v>0.82352941176470584</v>
      </c>
      <c r="E48" s="37">
        <f>'A-5A-B Comp Ver-Disp by State'!AO48</f>
        <v>0</v>
      </c>
      <c r="F48" s="37">
        <f>'A-5A-B Comp Ver-Disp by State'!AP48</f>
        <v>6</v>
      </c>
      <c r="G48" s="37">
        <f>'A-5A-B Comp Ver-Disp by State'!AQ48</f>
        <v>1</v>
      </c>
      <c r="H48" s="37">
        <f>'A-5A-B Comp Ver-Disp by State'!AR48</f>
        <v>0</v>
      </c>
      <c r="I48" s="39">
        <f>'A-5A-B Comp Ver-Disp by State'!AS48</f>
        <v>2</v>
      </c>
      <c r="J48" s="39">
        <f>'A-5A-B Comp Ver-Disp by State'!AT48</f>
        <v>2</v>
      </c>
      <c r="K48" s="37">
        <f>'A-5A-B Comp Ver-Disp by State'!AU48</f>
        <v>4</v>
      </c>
      <c r="L48" s="37">
        <f>'A-5A-B Comp Ver-Disp by State'!AV48</f>
        <v>1</v>
      </c>
      <c r="M48" s="37">
        <f>'A-5A-B Comp Ver-Disp by State'!AW48</f>
        <v>18</v>
      </c>
    </row>
    <row r="49" spans="1:13" x14ac:dyDescent="0.2">
      <c r="A49" s="35" t="s">
        <v>40</v>
      </c>
      <c r="B49" s="36">
        <f>'A-5A-B Comp Ver-Disp by State'!AL49</f>
        <v>70</v>
      </c>
      <c r="C49" s="37">
        <f>'A-5A-B Comp Ver-Disp by State'!AM49</f>
        <v>61</v>
      </c>
      <c r="D49" s="38">
        <f>'A-5A-B Comp Ver-Disp by State'!AN49</f>
        <v>0.87142857142857144</v>
      </c>
      <c r="E49" s="37">
        <f>'A-5A-B Comp Ver-Disp by State'!AO49</f>
        <v>0</v>
      </c>
      <c r="F49" s="37">
        <f>'A-5A-B Comp Ver-Disp by State'!AP49</f>
        <v>4</v>
      </c>
      <c r="G49" s="37">
        <f>'A-5A-B Comp Ver-Disp by State'!AQ49</f>
        <v>7</v>
      </c>
      <c r="H49" s="37">
        <f>'A-5A-B Comp Ver-Disp by State'!AR49</f>
        <v>12</v>
      </c>
      <c r="I49" s="39">
        <f>'A-5A-B Comp Ver-Disp by State'!AS49</f>
        <v>0</v>
      </c>
      <c r="J49" s="39">
        <f>'A-5A-B Comp Ver-Disp by State'!AT49</f>
        <v>0</v>
      </c>
      <c r="K49" s="37">
        <f>'A-5A-B Comp Ver-Disp by State'!AU49</f>
        <v>0</v>
      </c>
      <c r="L49" s="37">
        <f>'A-5A-B Comp Ver-Disp by State'!AV49</f>
        <v>46</v>
      </c>
      <c r="M49" s="37">
        <f>'A-5A-B Comp Ver-Disp by State'!AW49</f>
        <v>1</v>
      </c>
    </row>
    <row r="50" spans="1:13" ht="13.5" thickBot="1" x14ac:dyDescent="0.25">
      <c r="A50" s="50" t="s">
        <v>41</v>
      </c>
      <c r="B50" s="44">
        <f>'A-5A-B Comp Ver-Disp by State'!AL50</f>
        <v>0</v>
      </c>
      <c r="C50" s="45">
        <f>'A-5A-B Comp Ver-Disp by State'!AM50</f>
        <v>0</v>
      </c>
      <c r="D50" s="46">
        <f>'A-5A-B Comp Ver-Disp by State'!AN50</f>
        <v>0</v>
      </c>
      <c r="E50" s="45">
        <f>'A-5A-B Comp Ver-Disp by State'!AO50</f>
        <v>0</v>
      </c>
      <c r="F50" s="45">
        <f>'A-5A-B Comp Ver-Disp by State'!AP50</f>
        <v>0</v>
      </c>
      <c r="G50" s="45">
        <f>'A-5A-B Comp Ver-Disp by State'!AQ50</f>
        <v>0</v>
      </c>
      <c r="H50" s="45">
        <f>'A-5A-B Comp Ver-Disp by State'!AR50</f>
        <v>0</v>
      </c>
      <c r="I50" s="47">
        <f>'A-5A-B Comp Ver-Disp by State'!AS50</f>
        <v>0</v>
      </c>
      <c r="J50" s="47">
        <f>'A-5A-B Comp Ver-Disp by State'!AT50</f>
        <v>0</v>
      </c>
      <c r="K50" s="45">
        <f>'A-5A-B Comp Ver-Disp by State'!AU50</f>
        <v>0</v>
      </c>
      <c r="L50" s="45">
        <f>'A-5A-B Comp Ver-Disp by State'!AV50</f>
        <v>0</v>
      </c>
      <c r="M50" s="45">
        <f>'A-5A-B Comp Ver-Disp by State'!AW50</f>
        <v>0</v>
      </c>
    </row>
    <row r="51" spans="1:13" ht="13.5" thickTop="1" x14ac:dyDescent="0.2">
      <c r="A51" s="35" t="s">
        <v>42</v>
      </c>
      <c r="B51" s="36">
        <f>'A-5A-B Comp Ver-Disp by State'!AL51</f>
        <v>45</v>
      </c>
      <c r="C51" s="37">
        <f>'A-5A-B Comp Ver-Disp by State'!AM51</f>
        <v>18</v>
      </c>
      <c r="D51" s="38">
        <f>'A-5A-B Comp Ver-Disp by State'!AN51</f>
        <v>0.4</v>
      </c>
      <c r="E51" s="37">
        <f>'A-5A-B Comp Ver-Disp by State'!AO51</f>
        <v>0</v>
      </c>
      <c r="F51" s="37">
        <f>'A-5A-B Comp Ver-Disp by State'!AP51</f>
        <v>1</v>
      </c>
      <c r="G51" s="37">
        <f>'A-5A-B Comp Ver-Disp by State'!AQ51</f>
        <v>0</v>
      </c>
      <c r="H51" s="37">
        <f>'A-5A-B Comp Ver-Disp by State'!AR51</f>
        <v>9</v>
      </c>
      <c r="I51" s="39">
        <f>'A-5A-B Comp Ver-Disp by State'!AS51</f>
        <v>0</v>
      </c>
      <c r="J51" s="39">
        <f>'A-5A-B Comp Ver-Disp by State'!AT51</f>
        <v>0</v>
      </c>
      <c r="K51" s="37">
        <f>'A-5A-B Comp Ver-Disp by State'!AU51</f>
        <v>1</v>
      </c>
      <c r="L51" s="37">
        <f>'A-5A-B Comp Ver-Disp by State'!AV51</f>
        <v>13</v>
      </c>
      <c r="M51" s="37">
        <f>'A-5A-B Comp Ver-Disp by State'!AW51</f>
        <v>21</v>
      </c>
    </row>
    <row r="52" spans="1:13" x14ac:dyDescent="0.2">
      <c r="A52" s="35" t="s">
        <v>43</v>
      </c>
      <c r="B52" s="36">
        <f>'A-5A-B Comp Ver-Disp by State'!AL52</f>
        <v>19</v>
      </c>
      <c r="C52" s="37">
        <f>'A-5A-B Comp Ver-Disp by State'!AM52</f>
        <v>14</v>
      </c>
      <c r="D52" s="38">
        <f>'A-5A-B Comp Ver-Disp by State'!AN52</f>
        <v>0.73684210526315785</v>
      </c>
      <c r="E52" s="37">
        <f>'A-5A-B Comp Ver-Disp by State'!AO52</f>
        <v>0</v>
      </c>
      <c r="F52" s="37">
        <f>'A-5A-B Comp Ver-Disp by State'!AP52</f>
        <v>1</v>
      </c>
      <c r="G52" s="37">
        <f>'A-5A-B Comp Ver-Disp by State'!AQ52</f>
        <v>0</v>
      </c>
      <c r="H52" s="37">
        <f>'A-5A-B Comp Ver-Disp by State'!AR52</f>
        <v>1</v>
      </c>
      <c r="I52" s="39">
        <f>'A-5A-B Comp Ver-Disp by State'!AS52</f>
        <v>0</v>
      </c>
      <c r="J52" s="39">
        <f>'A-5A-B Comp Ver-Disp by State'!AT52</f>
        <v>0</v>
      </c>
      <c r="K52" s="37">
        <f>'A-5A-B Comp Ver-Disp by State'!AU52</f>
        <v>0</v>
      </c>
      <c r="L52" s="37">
        <f>'A-5A-B Comp Ver-Disp by State'!AV52</f>
        <v>1</v>
      </c>
      <c r="M52" s="37">
        <f>'A-5A-B Comp Ver-Disp by State'!AW52</f>
        <v>16</v>
      </c>
    </row>
    <row r="53" spans="1:13" x14ac:dyDescent="0.2">
      <c r="A53" s="35" t="s">
        <v>44</v>
      </c>
      <c r="B53" s="36">
        <f>'A-5A-B Comp Ver-Disp by State'!AL53</f>
        <v>47</v>
      </c>
      <c r="C53" s="37">
        <f>'A-5A-B Comp Ver-Disp by State'!AM53</f>
        <v>37</v>
      </c>
      <c r="D53" s="38">
        <f>'A-5A-B Comp Ver-Disp by State'!AN53</f>
        <v>0.78723404255319152</v>
      </c>
      <c r="E53" s="37">
        <f>'A-5A-B Comp Ver-Disp by State'!AO53</f>
        <v>1</v>
      </c>
      <c r="F53" s="37">
        <f>'A-5A-B Comp Ver-Disp by State'!AP53</f>
        <v>11</v>
      </c>
      <c r="G53" s="37">
        <f>'A-5A-B Comp Ver-Disp by State'!AQ53</f>
        <v>8</v>
      </c>
      <c r="H53" s="37">
        <f>'A-5A-B Comp Ver-Disp by State'!AR53</f>
        <v>1</v>
      </c>
      <c r="I53" s="39">
        <f>'A-5A-B Comp Ver-Disp by State'!AS53</f>
        <v>0</v>
      </c>
      <c r="J53" s="39">
        <f>'A-5A-B Comp Ver-Disp by State'!AT53</f>
        <v>0</v>
      </c>
      <c r="K53" s="37">
        <f>'A-5A-B Comp Ver-Disp by State'!AU53</f>
        <v>4</v>
      </c>
      <c r="L53" s="37">
        <f>'A-5A-B Comp Ver-Disp by State'!AV53</f>
        <v>8</v>
      </c>
      <c r="M53" s="37">
        <f>'A-5A-B Comp Ver-Disp by State'!AW53</f>
        <v>14</v>
      </c>
    </row>
    <row r="54" spans="1:13" x14ac:dyDescent="0.2">
      <c r="A54" s="35" t="s">
        <v>45</v>
      </c>
      <c r="B54" s="36">
        <f>'A-5A-B Comp Ver-Disp by State'!AL54</f>
        <v>4</v>
      </c>
      <c r="C54" s="37">
        <f>'A-5A-B Comp Ver-Disp by State'!AM54</f>
        <v>2</v>
      </c>
      <c r="D54" s="38">
        <f>'A-5A-B Comp Ver-Disp by State'!AN54</f>
        <v>0.5</v>
      </c>
      <c r="E54" s="37">
        <f>'A-5A-B Comp Ver-Disp by State'!AO54</f>
        <v>0</v>
      </c>
      <c r="F54" s="37">
        <f>'A-5A-B Comp Ver-Disp by State'!AP54</f>
        <v>0</v>
      </c>
      <c r="G54" s="37">
        <f>'A-5A-B Comp Ver-Disp by State'!AQ54</f>
        <v>0</v>
      </c>
      <c r="H54" s="37">
        <f>'A-5A-B Comp Ver-Disp by State'!AR54</f>
        <v>1</v>
      </c>
      <c r="I54" s="39">
        <f>'A-5A-B Comp Ver-Disp by State'!AS54</f>
        <v>0</v>
      </c>
      <c r="J54" s="39">
        <f>'A-5A-B Comp Ver-Disp by State'!AT54</f>
        <v>0</v>
      </c>
      <c r="K54" s="37">
        <f>'A-5A-B Comp Ver-Disp by State'!AU54</f>
        <v>1</v>
      </c>
      <c r="L54" s="37">
        <f>'A-5A-B Comp Ver-Disp by State'!AV54</f>
        <v>0</v>
      </c>
      <c r="M54" s="37">
        <f>'A-5A-B Comp Ver-Disp by State'!AW54</f>
        <v>2</v>
      </c>
    </row>
    <row r="55" spans="1:13" ht="13.5" thickBot="1" x14ac:dyDescent="0.25">
      <c r="A55" s="50" t="s">
        <v>46</v>
      </c>
      <c r="B55" s="44">
        <f>'A-5A-B Comp Ver-Disp by State'!AL55</f>
        <v>41</v>
      </c>
      <c r="C55" s="45">
        <f>'A-5A-B Comp Ver-Disp by State'!AM55</f>
        <v>35</v>
      </c>
      <c r="D55" s="46">
        <f>'A-5A-B Comp Ver-Disp by State'!AN55</f>
        <v>0.85365853658536583</v>
      </c>
      <c r="E55" s="45">
        <f>'A-5A-B Comp Ver-Disp by State'!AO55</f>
        <v>0</v>
      </c>
      <c r="F55" s="45">
        <f>'A-5A-B Comp Ver-Disp by State'!AP55</f>
        <v>2</v>
      </c>
      <c r="G55" s="45">
        <f>'A-5A-B Comp Ver-Disp by State'!AQ55</f>
        <v>0</v>
      </c>
      <c r="H55" s="45">
        <f>'A-5A-B Comp Ver-Disp by State'!AR55</f>
        <v>4</v>
      </c>
      <c r="I55" s="47">
        <f>'A-5A-B Comp Ver-Disp by State'!AS55</f>
        <v>0</v>
      </c>
      <c r="J55" s="47">
        <f>'A-5A-B Comp Ver-Disp by State'!AT55</f>
        <v>1</v>
      </c>
      <c r="K55" s="45">
        <f>'A-5A-B Comp Ver-Disp by State'!AU55</f>
        <v>1</v>
      </c>
      <c r="L55" s="45">
        <f>'A-5A-B Comp Ver-Disp by State'!AV55</f>
        <v>11</v>
      </c>
      <c r="M55" s="45">
        <f>'A-5A-B Comp Ver-Disp by State'!AW55</f>
        <v>22</v>
      </c>
    </row>
    <row r="56" spans="1:13" ht="13.5" thickTop="1" x14ac:dyDescent="0.2">
      <c r="A56" s="35" t="s">
        <v>47</v>
      </c>
      <c r="B56" s="36">
        <f>'A-5A-B Comp Ver-Disp by State'!AL56</f>
        <v>8</v>
      </c>
      <c r="C56" s="37">
        <f>'A-5A-B Comp Ver-Disp by State'!AM56</f>
        <v>4</v>
      </c>
      <c r="D56" s="38">
        <f>'A-5A-B Comp Ver-Disp by State'!AN56</f>
        <v>0.5</v>
      </c>
      <c r="E56" s="37">
        <f>'A-5A-B Comp Ver-Disp by State'!AO56</f>
        <v>0</v>
      </c>
      <c r="F56" s="37">
        <f>'A-5A-B Comp Ver-Disp by State'!AP56</f>
        <v>1</v>
      </c>
      <c r="G56" s="37">
        <f>'A-5A-B Comp Ver-Disp by State'!AQ56</f>
        <v>0</v>
      </c>
      <c r="H56" s="37">
        <f>'A-5A-B Comp Ver-Disp by State'!AR56</f>
        <v>0</v>
      </c>
      <c r="I56" s="39">
        <f>'A-5A-B Comp Ver-Disp by State'!AS56</f>
        <v>0</v>
      </c>
      <c r="J56" s="39">
        <f>'A-5A-B Comp Ver-Disp by State'!AT56</f>
        <v>0</v>
      </c>
      <c r="K56" s="37">
        <f>'A-5A-B Comp Ver-Disp by State'!AU56</f>
        <v>3</v>
      </c>
      <c r="L56" s="37">
        <f>'A-5A-B Comp Ver-Disp by State'!AV56</f>
        <v>1</v>
      </c>
      <c r="M56" s="37">
        <f>'A-5A-B Comp Ver-Disp by State'!AW56</f>
        <v>3</v>
      </c>
    </row>
    <row r="57" spans="1:13" x14ac:dyDescent="0.2">
      <c r="A57" s="42" t="s">
        <v>48</v>
      </c>
      <c r="B57" s="36">
        <f>'A-5A-B Comp Ver-Disp by State'!AL57</f>
        <v>42</v>
      </c>
      <c r="C57" s="37">
        <f>'A-5A-B Comp Ver-Disp by State'!AM57</f>
        <v>29</v>
      </c>
      <c r="D57" s="38">
        <f>'A-5A-B Comp Ver-Disp by State'!AN57</f>
        <v>0.69047619047619047</v>
      </c>
      <c r="E57" s="37">
        <f>'A-5A-B Comp Ver-Disp by State'!AO57</f>
        <v>0</v>
      </c>
      <c r="F57" s="37">
        <f>'A-5A-B Comp Ver-Disp by State'!AP57</f>
        <v>6</v>
      </c>
      <c r="G57" s="37">
        <f>'A-5A-B Comp Ver-Disp by State'!AQ57</f>
        <v>2</v>
      </c>
      <c r="H57" s="37">
        <f>'A-5A-B Comp Ver-Disp by State'!AR57</f>
        <v>3</v>
      </c>
      <c r="I57" s="39">
        <f>'A-5A-B Comp Ver-Disp by State'!AS57</f>
        <v>0</v>
      </c>
      <c r="J57" s="39">
        <f>'A-5A-B Comp Ver-Disp by State'!AT57</f>
        <v>0</v>
      </c>
      <c r="K57" s="37">
        <f>'A-5A-B Comp Ver-Disp by State'!AU57</f>
        <v>1</v>
      </c>
      <c r="L57" s="37">
        <f>'A-5A-B Comp Ver-Disp by State'!AV57</f>
        <v>12</v>
      </c>
      <c r="M57" s="37">
        <f>'A-5A-B Comp Ver-Disp by State'!AW57</f>
        <v>18</v>
      </c>
    </row>
    <row r="58" spans="1:13" x14ac:dyDescent="0.2">
      <c r="A58" s="42" t="s">
        <v>49</v>
      </c>
      <c r="B58" s="36">
        <f>'A-5A-B Comp Ver-Disp by State'!AL58</f>
        <v>90</v>
      </c>
      <c r="C58" s="37">
        <f>'A-5A-B Comp Ver-Disp by State'!AM58</f>
        <v>83</v>
      </c>
      <c r="D58" s="38">
        <f>'A-5A-B Comp Ver-Disp by State'!AN58</f>
        <v>0.92222222222222228</v>
      </c>
      <c r="E58" s="37">
        <f>'A-5A-B Comp Ver-Disp by State'!AO58</f>
        <v>0</v>
      </c>
      <c r="F58" s="37">
        <f>'A-5A-B Comp Ver-Disp by State'!AP58</f>
        <v>1</v>
      </c>
      <c r="G58" s="37">
        <f>'A-5A-B Comp Ver-Disp by State'!AQ58</f>
        <v>6</v>
      </c>
      <c r="H58" s="37">
        <f>'A-5A-B Comp Ver-Disp by State'!AR58</f>
        <v>7</v>
      </c>
      <c r="I58" s="39">
        <f>'A-5A-B Comp Ver-Disp by State'!AS58</f>
        <v>0</v>
      </c>
      <c r="J58" s="39">
        <f>'A-5A-B Comp Ver-Disp by State'!AT58</f>
        <v>0</v>
      </c>
      <c r="K58" s="37">
        <f>'A-5A-B Comp Ver-Disp by State'!AU58</f>
        <v>3</v>
      </c>
      <c r="L58" s="37">
        <f>'A-5A-B Comp Ver-Disp by State'!AV58</f>
        <v>8</v>
      </c>
      <c r="M58" s="37">
        <f>'A-5A-B Comp Ver-Disp by State'!AW58</f>
        <v>65</v>
      </c>
    </row>
    <row r="59" spans="1:13" x14ac:dyDescent="0.2">
      <c r="A59" s="42" t="s">
        <v>50</v>
      </c>
      <c r="B59" s="36">
        <f>'A-5A-B Comp Ver-Disp by State'!AL59</f>
        <v>28</v>
      </c>
      <c r="C59" s="37">
        <f>'A-5A-B Comp Ver-Disp by State'!AM59</f>
        <v>22</v>
      </c>
      <c r="D59" s="38">
        <f>'A-5A-B Comp Ver-Disp by State'!AN59</f>
        <v>0.7857142857142857</v>
      </c>
      <c r="E59" s="37">
        <f>'A-5A-B Comp Ver-Disp by State'!AO59</f>
        <v>0</v>
      </c>
      <c r="F59" s="37">
        <f>'A-5A-B Comp Ver-Disp by State'!AP59</f>
        <v>1</v>
      </c>
      <c r="G59" s="37">
        <f>'A-5A-B Comp Ver-Disp by State'!AQ59</f>
        <v>3</v>
      </c>
      <c r="H59" s="37">
        <f>'A-5A-B Comp Ver-Disp by State'!AR59</f>
        <v>5</v>
      </c>
      <c r="I59" s="39">
        <f>'A-5A-B Comp Ver-Disp by State'!AS59</f>
        <v>0</v>
      </c>
      <c r="J59" s="39">
        <f>'A-5A-B Comp Ver-Disp by State'!AT59</f>
        <v>0</v>
      </c>
      <c r="K59" s="37">
        <f>'A-5A-B Comp Ver-Disp by State'!AU59</f>
        <v>0</v>
      </c>
      <c r="L59" s="37">
        <f>'A-5A-B Comp Ver-Disp by State'!AV59</f>
        <v>2</v>
      </c>
      <c r="M59" s="37">
        <f>'A-5A-B Comp Ver-Disp by State'!AW59</f>
        <v>17</v>
      </c>
    </row>
    <row r="60" spans="1:13" ht="13.5" thickBot="1" x14ac:dyDescent="0.25">
      <c r="A60" s="53" t="s">
        <v>51</v>
      </c>
      <c r="B60" s="44">
        <f>'A-5A-B Comp Ver-Disp by State'!AL60</f>
        <v>213</v>
      </c>
      <c r="C60" s="45">
        <f>'A-5A-B Comp Ver-Disp by State'!AM60</f>
        <v>183</v>
      </c>
      <c r="D60" s="46">
        <f>'A-5A-B Comp Ver-Disp by State'!AN60</f>
        <v>0.85915492957746475</v>
      </c>
      <c r="E60" s="45">
        <f>'A-5A-B Comp Ver-Disp by State'!AO60</f>
        <v>0</v>
      </c>
      <c r="F60" s="45">
        <f>'A-5A-B Comp Ver-Disp by State'!AP60</f>
        <v>15</v>
      </c>
      <c r="G60" s="45">
        <f>'A-5A-B Comp Ver-Disp by State'!AQ60</f>
        <v>11</v>
      </c>
      <c r="H60" s="45">
        <f>'A-5A-B Comp Ver-Disp by State'!AR60</f>
        <v>9</v>
      </c>
      <c r="I60" s="47">
        <f>'A-5A-B Comp Ver-Disp by State'!AS60</f>
        <v>0</v>
      </c>
      <c r="J60" s="47">
        <f>'A-5A-B Comp Ver-Disp by State'!AT60</f>
        <v>1</v>
      </c>
      <c r="K60" s="45">
        <f>'A-5A-B Comp Ver-Disp by State'!AU60</f>
        <v>13</v>
      </c>
      <c r="L60" s="45">
        <f>'A-5A-B Comp Ver-Disp by State'!AV60</f>
        <v>47</v>
      </c>
      <c r="M60" s="45">
        <f>'A-5A-B Comp Ver-Disp by State'!AW60</f>
        <v>117</v>
      </c>
    </row>
    <row r="61" spans="1:13" ht="13.5" thickTop="1" x14ac:dyDescent="0.2">
      <c r="A61" s="35" t="s">
        <v>52</v>
      </c>
      <c r="B61" s="36">
        <f>'A-5A-B Comp Ver-Disp by State'!AL61</f>
        <v>0</v>
      </c>
      <c r="C61" s="37">
        <f>'A-5A-B Comp Ver-Disp by State'!AM61</f>
        <v>0</v>
      </c>
      <c r="D61" s="38">
        <f>'A-5A-B Comp Ver-Disp by State'!AN61</f>
        <v>0</v>
      </c>
      <c r="E61" s="37">
        <f>'A-5A-B Comp Ver-Disp by State'!AO61</f>
        <v>0</v>
      </c>
      <c r="F61" s="37">
        <f>'A-5A-B Comp Ver-Disp by State'!AP61</f>
        <v>0</v>
      </c>
      <c r="G61" s="37">
        <f>'A-5A-B Comp Ver-Disp by State'!AQ61</f>
        <v>0</v>
      </c>
      <c r="H61" s="37">
        <f>'A-5A-B Comp Ver-Disp by State'!AR61</f>
        <v>0</v>
      </c>
      <c r="I61" s="39">
        <f>'A-5A-B Comp Ver-Disp by State'!AS61</f>
        <v>0</v>
      </c>
      <c r="J61" s="39">
        <f>'A-5A-B Comp Ver-Disp by State'!AT61</f>
        <v>0</v>
      </c>
      <c r="K61" s="37">
        <f>'A-5A-B Comp Ver-Disp by State'!AU61</f>
        <v>0</v>
      </c>
      <c r="L61" s="37">
        <f>'A-5A-B Comp Ver-Disp by State'!AV61</f>
        <v>0</v>
      </c>
      <c r="M61" s="37">
        <f>'A-5A-B Comp Ver-Disp by State'!AW61</f>
        <v>0</v>
      </c>
    </row>
    <row r="62" spans="1:13" x14ac:dyDescent="0.2">
      <c r="A62" s="35" t="s">
        <v>53</v>
      </c>
      <c r="B62" s="36">
        <f>'A-5A-B Comp Ver-Disp by State'!AL62</f>
        <v>179</v>
      </c>
      <c r="C62" s="37">
        <f>'A-5A-B Comp Ver-Disp by State'!AM62</f>
        <v>174</v>
      </c>
      <c r="D62" s="38">
        <f>'A-5A-B Comp Ver-Disp by State'!AN62</f>
        <v>0.97206703910614523</v>
      </c>
      <c r="E62" s="37">
        <f>'A-5A-B Comp Ver-Disp by State'!AO62</f>
        <v>5</v>
      </c>
      <c r="F62" s="37">
        <f>'A-5A-B Comp Ver-Disp by State'!AP62</f>
        <v>2</v>
      </c>
      <c r="G62" s="37">
        <f>'A-5A-B Comp Ver-Disp by State'!AQ62</f>
        <v>1</v>
      </c>
      <c r="H62" s="37">
        <f>'A-5A-B Comp Ver-Disp by State'!AR62</f>
        <v>0</v>
      </c>
      <c r="I62" s="39">
        <f>'A-5A-B Comp Ver-Disp by State'!AS62</f>
        <v>7</v>
      </c>
      <c r="J62" s="39">
        <f>'A-5A-B Comp Ver-Disp by State'!AT62</f>
        <v>16</v>
      </c>
      <c r="K62" s="37">
        <f>'A-5A-B Comp Ver-Disp by State'!AU62</f>
        <v>0</v>
      </c>
      <c r="L62" s="37">
        <f>'A-5A-B Comp Ver-Disp by State'!AV62</f>
        <v>13</v>
      </c>
      <c r="M62" s="37">
        <f>'A-5A-B Comp Ver-Disp by State'!AW62</f>
        <v>135</v>
      </c>
    </row>
    <row r="63" spans="1:13" ht="15.75" x14ac:dyDescent="0.25">
      <c r="B63" s="60" t="s">
        <v>81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16.28515625" customWidth="1"/>
    <col min="4" max="4" width="14.5703125" customWidth="1"/>
    <col min="5" max="5" width="11.5703125" customWidth="1"/>
    <col min="6" max="6" width="13.140625" customWidth="1"/>
    <col min="7" max="8" width="12.7109375" customWidth="1"/>
    <col min="9" max="9" width="12.28515625" customWidth="1"/>
    <col min="10" max="10" width="10.5703125" customWidth="1"/>
    <col min="11" max="11" width="13.140625" customWidth="1"/>
  </cols>
  <sheetData>
    <row r="1" spans="1:12" ht="16.5" x14ac:dyDescent="0.25">
      <c r="A1" s="1"/>
      <c r="B1" s="115" t="s">
        <v>83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2" ht="15.75" x14ac:dyDescent="0.2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 x14ac:dyDescent="0.25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2" ht="66.75" customHeight="1" thickBot="1" x14ac:dyDescent="0.25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3.5" thickBot="1" x14ac:dyDescent="0.25">
      <c r="A5" s="56" t="str">
        <f>'A-5A-B Comp Ver-Disp by State'!A5</f>
        <v>Total 2012</v>
      </c>
      <c r="B5" s="28">
        <f>'A-5A-B Comp Ver-Disp by State'!CB5</f>
        <v>3426</v>
      </c>
      <c r="C5" s="31">
        <f>'A-5A-B Comp Ver-Disp by State'!CC5</f>
        <v>5.5458260361938121E-3</v>
      </c>
      <c r="D5" s="31">
        <f>'A-5A-B Comp Ver-Disp by State'!CD5</f>
        <v>4.816112084063047E-2</v>
      </c>
      <c r="E5" s="31">
        <f>'A-5A-B Comp Ver-Disp by State'!CE5</f>
        <v>4.4658493870402799E-2</v>
      </c>
      <c r="F5" s="31">
        <f>'A-5A-B Comp Ver-Disp by State'!CF5</f>
        <v>0.11821366024518389</v>
      </c>
      <c r="G5" s="31">
        <f>'A-5A-B Comp Ver-Disp by State'!CG5</f>
        <v>4.3782837127845885E-3</v>
      </c>
      <c r="H5" s="31">
        <f>'A-5A-B Comp Ver-Disp by State'!CH5</f>
        <v>4.4950379451255108E-2</v>
      </c>
      <c r="I5" s="31">
        <f>'A-5A-B Comp Ver-Disp by State'!CI5</f>
        <v>0.13660245183887915</v>
      </c>
      <c r="J5" s="31">
        <f>'A-5A-B Comp Ver-Disp by State'!CJ5</f>
        <v>0.14214827787507298</v>
      </c>
      <c r="K5" s="31">
        <f>'A-5A-B Comp Ver-Disp by State'!CK5</f>
        <v>0.45534150612959717</v>
      </c>
    </row>
    <row r="6" spans="1:12" ht="13.5" thickBot="1" x14ac:dyDescent="0.25">
      <c r="A6" s="3">
        <f>'A-5A-B Comp Ver-Disp by State'!A6</f>
        <v>2011</v>
      </c>
      <c r="B6" s="28">
        <f>'A-5A-B Comp Ver-Disp by State'!CB6</f>
        <v>2806</v>
      </c>
      <c r="C6" s="31">
        <f>'A-5A-B Comp Ver-Disp by State'!CC6</f>
        <v>6.4148253741981472E-3</v>
      </c>
      <c r="D6" s="31">
        <f>'A-5A-B Comp Ver-Disp by State'!CD6</f>
        <v>3.2786885245901641E-2</v>
      </c>
      <c r="E6" s="31">
        <f>'A-5A-B Comp Ver-Disp by State'!CE6</f>
        <v>3.5281539558089804E-2</v>
      </c>
      <c r="F6" s="31">
        <f>'A-5A-B Comp Ver-Disp by State'!CF6</f>
        <v>0.13257305773342837</v>
      </c>
      <c r="G6" s="31">
        <f>'A-5A-B Comp Ver-Disp by State'!CG6</f>
        <v>6.7712045616535998E-3</v>
      </c>
      <c r="H6" s="31">
        <f>'A-5A-B Comp Ver-Disp by State'!CH6</f>
        <v>1.6037063435495366E-2</v>
      </c>
      <c r="I6" s="31">
        <f>'A-5A-B Comp Ver-Disp by State'!CI6</f>
        <v>8.0541696364932289E-2</v>
      </c>
      <c r="J6" s="31">
        <f>'A-5A-B Comp Ver-Disp by State'!CJ6</f>
        <v>0.15217391304347827</v>
      </c>
      <c r="K6" s="31">
        <f>'A-5A-B Comp Ver-Disp by State'!CK6</f>
        <v>0.53741981468282252</v>
      </c>
    </row>
    <row r="7" spans="1:12" ht="13.5" thickBot="1" x14ac:dyDescent="0.25">
      <c r="A7" s="3">
        <f>'A-5A-B Comp Ver-Disp by State'!A7</f>
        <v>2010</v>
      </c>
      <c r="B7" s="28">
        <f>'A-5A-B Comp Ver-Disp by State'!CB7</f>
        <v>2812</v>
      </c>
      <c r="C7" s="31">
        <f>'A-5A-B Comp Ver-Disp by State'!CC7</f>
        <v>8.8904694167852068E-3</v>
      </c>
      <c r="D7" s="31">
        <f>'A-5A-B Comp Ver-Disp by State'!CD7</f>
        <v>4.8364153627311522E-2</v>
      </c>
      <c r="E7" s="31">
        <f>'A-5A-B Comp Ver-Disp by State'!CE7</f>
        <v>3.7695590327169272E-2</v>
      </c>
      <c r="F7" s="31">
        <f>'A-5A-B Comp Ver-Disp by State'!CF7</f>
        <v>7.7169274537695592E-2</v>
      </c>
      <c r="G7" s="31">
        <f>'A-5A-B Comp Ver-Disp by State'!CG7</f>
        <v>7.1123755334281651E-3</v>
      </c>
      <c r="H7" s="31">
        <f>'A-5A-B Comp Ver-Disp by State'!CH7</f>
        <v>1.0668563300142247E-2</v>
      </c>
      <c r="I7" s="31">
        <f>'A-5A-B Comp Ver-Disp by State'!CI7</f>
        <v>8.8904694167852058E-2</v>
      </c>
      <c r="J7" s="31">
        <f>'A-5A-B Comp Ver-Disp by State'!CJ7</f>
        <v>0.15256045519203415</v>
      </c>
      <c r="K7" s="31">
        <f>'A-5A-B Comp Ver-Disp by State'!CK7</f>
        <v>0.56863442389758179</v>
      </c>
    </row>
    <row r="8" spans="1:12" ht="13.5" thickBot="1" x14ac:dyDescent="0.25">
      <c r="A8" s="3">
        <f>'A-5A-B Comp Ver-Disp by State'!A8</f>
        <v>2009</v>
      </c>
      <c r="B8" s="28">
        <f>'A-5A-B Comp Ver-Disp by State'!CB8</f>
        <v>1913</v>
      </c>
      <c r="C8" s="31">
        <f>'A-5A-B Comp Ver-Disp by State'!CC8</f>
        <v>9.4093047569262945E-3</v>
      </c>
      <c r="D8" s="31">
        <f>'A-5A-B Comp Ver-Disp by State'!CD8</f>
        <v>4.9660219550444328E-2</v>
      </c>
      <c r="E8" s="31">
        <f>'A-5A-B Comp Ver-Disp by State'!CE8</f>
        <v>4.8092002090956612E-2</v>
      </c>
      <c r="F8" s="31">
        <f>'A-5A-B Comp Ver-Disp by State'!CF8</f>
        <v>0.10350235232618923</v>
      </c>
      <c r="G8" s="31">
        <f>'A-5A-B Comp Ver-Disp by State'!CG8</f>
        <v>9.4093047569262945E-3</v>
      </c>
      <c r="H8" s="31">
        <f>'A-5A-B Comp Ver-Disp by State'!CH8</f>
        <v>1.5159435441714584E-2</v>
      </c>
      <c r="I8" s="31">
        <f>'A-5A-B Comp Ver-Disp by State'!CI8</f>
        <v>0.12336644014636697</v>
      </c>
      <c r="J8" s="31">
        <f>'A-5A-B Comp Ver-Disp by State'!CJ8</f>
        <v>0.15629900679560899</v>
      </c>
      <c r="K8" s="31">
        <f>'A-5A-B Comp Ver-Disp by State'!CK8</f>
        <v>0.48510193413486669</v>
      </c>
    </row>
    <row r="9" spans="1:12" ht="13.5" thickBot="1" x14ac:dyDescent="0.25">
      <c r="A9" s="3">
        <f>'A-5A-B Comp Ver-Disp by State'!A9</f>
        <v>2008</v>
      </c>
      <c r="B9" s="28">
        <f>'A-5A-B Comp Ver-Disp by State'!CB9</f>
        <v>2729</v>
      </c>
      <c r="C9" s="31">
        <f>'A-5A-B Comp Ver-Disp by State'!CC9</f>
        <v>8.0615610113594725E-3</v>
      </c>
      <c r="D9" s="31">
        <f>'A-5A-B Comp Ver-Disp by State'!CD9</f>
        <v>3.9574935873946497E-2</v>
      </c>
      <c r="E9" s="31">
        <f>'A-5A-B Comp Ver-Disp by State'!CE9</f>
        <v>4.9102235251007695E-2</v>
      </c>
      <c r="F9" s="31">
        <f>'A-5A-B Comp Ver-Disp by State'!CF9</f>
        <v>9.8937339684866246E-2</v>
      </c>
      <c r="G9" s="31">
        <f>'A-5A-B Comp Ver-Disp by State'!CG9</f>
        <v>7.3286918285086116E-3</v>
      </c>
      <c r="H9" s="31">
        <f>'A-5A-B Comp Ver-Disp by State'!CH9</f>
        <v>1.1359472334188348E-2</v>
      </c>
      <c r="I9" s="31">
        <f>'A-5A-B Comp Ver-Disp by State'!CI9</f>
        <v>0.11835837303041408</v>
      </c>
      <c r="J9" s="31">
        <f>'A-5A-B Comp Ver-Disp by State'!CJ9</f>
        <v>0.11212898497618175</v>
      </c>
      <c r="K9" s="31">
        <f>'A-5A-B Comp Ver-Disp by State'!CK9</f>
        <v>0.55514840600952731</v>
      </c>
    </row>
    <row r="10" spans="1:12" ht="13.5" thickBot="1" x14ac:dyDescent="0.25">
      <c r="A10" s="3">
        <f>'A-5A-B Comp Ver-Disp by State'!A10</f>
        <v>2007</v>
      </c>
      <c r="B10" s="28">
        <f>'A-5A-B Comp Ver-Disp by State'!CB10</f>
        <v>2547</v>
      </c>
      <c r="C10" s="31">
        <f>'A-5A-B Comp Ver-Disp by State'!CC10</f>
        <v>8.2449941107184919E-3</v>
      </c>
      <c r="D10" s="31">
        <f>'A-5A-B Comp Ver-Disp by State'!CD10</f>
        <v>4.2402826855123678E-2</v>
      </c>
      <c r="E10" s="31">
        <f>'A-5A-B Comp Ver-Disp by State'!CE10</f>
        <v>4.1617589320769532E-2</v>
      </c>
      <c r="F10" s="31">
        <f>'A-5A-B Comp Ver-Disp by State'!CF10</f>
        <v>9.2658029053788768E-2</v>
      </c>
      <c r="G10" s="31">
        <f>'A-5A-B Comp Ver-Disp by State'!CG10</f>
        <v>6.6745190420102081E-3</v>
      </c>
      <c r="H10" s="31">
        <f>'A-5A-B Comp Ver-Disp by State'!CH10</f>
        <v>1.099332548095799E-2</v>
      </c>
      <c r="I10" s="31">
        <f>'A-5A-B Comp Ver-Disp by State'!CI10</f>
        <v>9.5406360424028266E-2</v>
      </c>
      <c r="J10" s="31">
        <f>'A-5A-B Comp Ver-Disp by State'!CJ10</f>
        <v>0.11896348645465253</v>
      </c>
      <c r="K10" s="31">
        <f>'A-5A-B Comp Ver-Disp by State'!CK10</f>
        <v>0.58303886925795056</v>
      </c>
    </row>
    <row r="11" spans="1:12" x14ac:dyDescent="0.2">
      <c r="A11" s="35" t="s">
        <v>3</v>
      </c>
      <c r="B11" s="37">
        <f>'A-5A-B Comp Ver-Disp by State'!CB11</f>
        <v>35</v>
      </c>
      <c r="C11" s="41">
        <f>'A-5A-B Comp Ver-Disp by State'!CC11</f>
        <v>2.8571428571428571E-2</v>
      </c>
      <c r="D11" s="41">
        <f>'A-5A-B Comp Ver-Disp by State'!CD11</f>
        <v>8.5714285714285715E-2</v>
      </c>
      <c r="E11" s="41">
        <f>'A-5A-B Comp Ver-Disp by State'!CE11</f>
        <v>0.11428571428571428</v>
      </c>
      <c r="F11" s="41">
        <f>'A-5A-B Comp Ver-Disp by State'!CF11</f>
        <v>2.8571428571428571E-2</v>
      </c>
      <c r="G11" s="41">
        <f>'A-5A-B Comp Ver-Disp by State'!CG11</f>
        <v>0</v>
      </c>
      <c r="H11" s="41">
        <f>'A-5A-B Comp Ver-Disp by State'!CH11</f>
        <v>0</v>
      </c>
      <c r="I11" s="41">
        <f>'A-5A-B Comp Ver-Disp by State'!CI11</f>
        <v>0</v>
      </c>
      <c r="J11" s="41">
        <f>'A-5A-B Comp Ver-Disp by State'!CJ11</f>
        <v>0.22857142857142856</v>
      </c>
      <c r="K11" s="41">
        <f>'A-5A-B Comp Ver-Disp by State'!CK11</f>
        <v>0.51428571428571423</v>
      </c>
    </row>
    <row r="12" spans="1:12" x14ac:dyDescent="0.2">
      <c r="A12" s="35" t="s">
        <v>4</v>
      </c>
      <c r="B12" s="37">
        <f>'A-5A-B Comp Ver-Disp by State'!CB12</f>
        <v>0</v>
      </c>
      <c r="C12" s="41">
        <f>'A-5A-B Comp Ver-Disp by State'!CC12</f>
        <v>0</v>
      </c>
      <c r="D12" s="41">
        <f>'A-5A-B Comp Ver-Disp by State'!CD12</f>
        <v>0</v>
      </c>
      <c r="E12" s="41">
        <f>'A-5A-B Comp Ver-Disp by State'!CE12</f>
        <v>0</v>
      </c>
      <c r="F12" s="41">
        <f>'A-5A-B Comp Ver-Disp by State'!CF12</f>
        <v>0</v>
      </c>
      <c r="G12" s="41">
        <f>'A-5A-B Comp Ver-Disp by State'!CG12</f>
        <v>0</v>
      </c>
      <c r="H12" s="41">
        <f>'A-5A-B Comp Ver-Disp by State'!CH12</f>
        <v>0</v>
      </c>
      <c r="I12" s="41">
        <f>'A-5A-B Comp Ver-Disp by State'!CI12</f>
        <v>0</v>
      </c>
      <c r="J12" s="41">
        <f>'A-5A-B Comp Ver-Disp by State'!CJ12</f>
        <v>0</v>
      </c>
      <c r="K12" s="41">
        <f>'A-5A-B Comp Ver-Disp by State'!CK12</f>
        <v>0</v>
      </c>
    </row>
    <row r="13" spans="1:12" x14ac:dyDescent="0.2">
      <c r="A13" s="35" t="s">
        <v>5</v>
      </c>
      <c r="B13" s="37">
        <f>'A-5A-B Comp Ver-Disp by State'!CB13</f>
        <v>1</v>
      </c>
      <c r="C13" s="41">
        <f>'A-5A-B Comp Ver-Disp by State'!CC13</f>
        <v>0</v>
      </c>
      <c r="D13" s="41">
        <f>'A-5A-B Comp Ver-Disp by State'!CD13</f>
        <v>0</v>
      </c>
      <c r="E13" s="41">
        <f>'A-5A-B Comp Ver-Disp by State'!CE13</f>
        <v>0</v>
      </c>
      <c r="F13" s="41">
        <f>'A-5A-B Comp Ver-Disp by State'!CF13</f>
        <v>0</v>
      </c>
      <c r="G13" s="41">
        <f>'A-5A-B Comp Ver-Disp by State'!CG13</f>
        <v>0</v>
      </c>
      <c r="H13" s="41">
        <f>'A-5A-B Comp Ver-Disp by State'!CH13</f>
        <v>1</v>
      </c>
      <c r="I13" s="41">
        <f>'A-5A-B Comp Ver-Disp by State'!CI13</f>
        <v>0</v>
      </c>
      <c r="J13" s="41">
        <f>'A-5A-B Comp Ver-Disp by State'!CJ13</f>
        <v>0</v>
      </c>
      <c r="K13" s="41">
        <f>'A-5A-B Comp Ver-Disp by State'!CK13</f>
        <v>0</v>
      </c>
    </row>
    <row r="14" spans="1:12" x14ac:dyDescent="0.2">
      <c r="A14" s="42" t="s">
        <v>6</v>
      </c>
      <c r="B14" s="37">
        <f>'A-5A-B Comp Ver-Disp by State'!CB14</f>
        <v>7</v>
      </c>
      <c r="C14" s="41">
        <f>'A-5A-B Comp Ver-Disp by State'!CC14</f>
        <v>0</v>
      </c>
      <c r="D14" s="41">
        <f>'A-5A-B Comp Ver-Disp by State'!CD14</f>
        <v>0.14285714285714285</v>
      </c>
      <c r="E14" s="41">
        <f>'A-5A-B Comp Ver-Disp by State'!CE14</f>
        <v>0.14285714285714285</v>
      </c>
      <c r="F14" s="41">
        <f>'A-5A-B Comp Ver-Disp by State'!CF14</f>
        <v>0</v>
      </c>
      <c r="G14" s="41">
        <f>'A-5A-B Comp Ver-Disp by State'!CG14</f>
        <v>0.14285714285714285</v>
      </c>
      <c r="H14" s="41">
        <f>'A-5A-B Comp Ver-Disp by State'!CH14</f>
        <v>0</v>
      </c>
      <c r="I14" s="41">
        <f>'A-5A-B Comp Ver-Disp by State'!CI14</f>
        <v>0</v>
      </c>
      <c r="J14" s="41">
        <f>'A-5A-B Comp Ver-Disp by State'!CJ14</f>
        <v>0.14285714285714285</v>
      </c>
      <c r="K14" s="41">
        <f>'A-5A-B Comp Ver-Disp by State'!CK14</f>
        <v>0.42857142857142855</v>
      </c>
    </row>
    <row r="15" spans="1:12" ht="13.5" thickBot="1" x14ac:dyDescent="0.25">
      <c r="A15" s="43" t="s">
        <v>7</v>
      </c>
      <c r="B15" s="45">
        <f>'A-5A-B Comp Ver-Disp by State'!CB15</f>
        <v>1267</v>
      </c>
      <c r="C15" s="49">
        <f>'A-5A-B Comp Ver-Disp by State'!CC15</f>
        <v>0</v>
      </c>
      <c r="D15" s="49">
        <f>'A-5A-B Comp Ver-Disp by State'!CD15</f>
        <v>1.6574585635359115E-2</v>
      </c>
      <c r="E15" s="49">
        <f>'A-5A-B Comp Ver-Disp by State'!CE15</f>
        <v>2.6045777426992895E-2</v>
      </c>
      <c r="F15" s="49">
        <f>'A-5A-B Comp Ver-Disp by State'!CF15</f>
        <v>0.22257300710339384</v>
      </c>
      <c r="G15" s="49">
        <f>'A-5A-B Comp Ver-Disp by State'!CG15</f>
        <v>1.5785319652722968E-3</v>
      </c>
      <c r="H15" s="49">
        <f>'A-5A-B Comp Ver-Disp by State'!CH15</f>
        <v>0.10023677979479084</v>
      </c>
      <c r="I15" s="49">
        <f>'A-5A-B Comp Ver-Disp by State'!CI15</f>
        <v>0.25335438042620362</v>
      </c>
      <c r="J15" s="49">
        <f>'A-5A-B Comp Ver-Disp by State'!CJ15</f>
        <v>0.11365430149960537</v>
      </c>
      <c r="K15" s="49">
        <f>'A-5A-B Comp Ver-Disp by State'!CK15</f>
        <v>0.26598263614838202</v>
      </c>
    </row>
    <row r="16" spans="1:12" ht="13.5" thickTop="1" x14ac:dyDescent="0.2">
      <c r="A16" s="35" t="s">
        <v>8</v>
      </c>
      <c r="B16" s="37">
        <f>'A-5A-B Comp Ver-Disp by State'!CB16</f>
        <v>13</v>
      </c>
      <c r="C16" s="41">
        <f>'A-5A-B Comp Ver-Disp by State'!CC16</f>
        <v>0</v>
      </c>
      <c r="D16" s="41">
        <f>'A-5A-B Comp Ver-Disp by State'!CD16</f>
        <v>7.6923076923076927E-2</v>
      </c>
      <c r="E16" s="41">
        <f>'A-5A-B Comp Ver-Disp by State'!CE16</f>
        <v>0.15384615384615385</v>
      </c>
      <c r="F16" s="41">
        <f>'A-5A-B Comp Ver-Disp by State'!CF16</f>
        <v>7.6923076923076927E-2</v>
      </c>
      <c r="G16" s="41">
        <f>'A-5A-B Comp Ver-Disp by State'!CG16</f>
        <v>7.6923076923076927E-2</v>
      </c>
      <c r="H16" s="41">
        <f>'A-5A-B Comp Ver-Disp by State'!CH16</f>
        <v>0</v>
      </c>
      <c r="I16" s="41">
        <f>'A-5A-B Comp Ver-Disp by State'!CI16</f>
        <v>0</v>
      </c>
      <c r="J16" s="41">
        <f>'A-5A-B Comp Ver-Disp by State'!CJ16</f>
        <v>0.23076923076923078</v>
      </c>
      <c r="K16" s="41">
        <f>'A-5A-B Comp Ver-Disp by State'!CK16</f>
        <v>0.38461538461538464</v>
      </c>
    </row>
    <row r="17" spans="1:11" x14ac:dyDescent="0.2">
      <c r="A17" s="42" t="s">
        <v>9</v>
      </c>
      <c r="B17" s="37">
        <f>'A-5A-B Comp Ver-Disp by State'!CB17</f>
        <v>6</v>
      </c>
      <c r="C17" s="41">
        <f>'A-5A-B Comp Ver-Disp by State'!CC17</f>
        <v>0</v>
      </c>
      <c r="D17" s="41">
        <f>'A-5A-B Comp Ver-Disp by State'!CD17</f>
        <v>0.16666666666666666</v>
      </c>
      <c r="E17" s="41">
        <f>'A-5A-B Comp Ver-Disp by State'!CE17</f>
        <v>0</v>
      </c>
      <c r="F17" s="41">
        <f>'A-5A-B Comp Ver-Disp by State'!CF17</f>
        <v>0</v>
      </c>
      <c r="G17" s="41">
        <f>'A-5A-B Comp Ver-Disp by State'!CG17</f>
        <v>0</v>
      </c>
      <c r="H17" s="41">
        <f>'A-5A-B Comp Ver-Disp by State'!CH17</f>
        <v>0</v>
      </c>
      <c r="I17" s="41">
        <f>'A-5A-B Comp Ver-Disp by State'!CI17</f>
        <v>0.33333333333333331</v>
      </c>
      <c r="J17" s="41">
        <f>'A-5A-B Comp Ver-Disp by State'!CJ17</f>
        <v>0</v>
      </c>
      <c r="K17" s="41">
        <f>'A-5A-B Comp Ver-Disp by State'!CK17</f>
        <v>0.5</v>
      </c>
    </row>
    <row r="18" spans="1:11" x14ac:dyDescent="0.2">
      <c r="A18" s="42" t="s">
        <v>10</v>
      </c>
      <c r="B18" s="37">
        <f>'A-5A-B Comp Ver-Disp by State'!CB18</f>
        <v>16</v>
      </c>
      <c r="C18" s="41">
        <f>'A-5A-B Comp Ver-Disp by State'!CC18</f>
        <v>0.5</v>
      </c>
      <c r="D18" s="41">
        <f>'A-5A-B Comp Ver-Disp by State'!CD18</f>
        <v>0</v>
      </c>
      <c r="E18" s="41">
        <f>'A-5A-B Comp Ver-Disp by State'!CE18</f>
        <v>0</v>
      </c>
      <c r="F18" s="41">
        <f>'A-5A-B Comp Ver-Disp by State'!CF18</f>
        <v>0</v>
      </c>
      <c r="G18" s="41">
        <f>'A-5A-B Comp Ver-Disp by State'!CG18</f>
        <v>0</v>
      </c>
      <c r="H18" s="41">
        <f>'A-5A-B Comp Ver-Disp by State'!CH18</f>
        <v>0</v>
      </c>
      <c r="I18" s="41">
        <f>'A-5A-B Comp Ver-Disp by State'!CI18</f>
        <v>0</v>
      </c>
      <c r="J18" s="41">
        <f>'A-5A-B Comp Ver-Disp by State'!CJ18</f>
        <v>0.5</v>
      </c>
      <c r="K18" s="41">
        <f>'A-5A-B Comp Ver-Disp by State'!CK18</f>
        <v>0</v>
      </c>
    </row>
    <row r="19" spans="1:11" x14ac:dyDescent="0.2">
      <c r="A19" s="35" t="s">
        <v>11</v>
      </c>
      <c r="B19" s="37">
        <f>'A-5A-B Comp Ver-Disp by State'!CB19</f>
        <v>161</v>
      </c>
      <c r="C19" s="41">
        <f>'A-5A-B Comp Ver-Disp by State'!CC19</f>
        <v>0</v>
      </c>
      <c r="D19" s="41">
        <f>'A-5A-B Comp Ver-Disp by State'!CD19</f>
        <v>6.8322981366459631E-2</v>
      </c>
      <c r="E19" s="41">
        <f>'A-5A-B Comp Ver-Disp by State'!CE19</f>
        <v>0</v>
      </c>
      <c r="F19" s="41">
        <f>'A-5A-B Comp Ver-Disp by State'!CF19</f>
        <v>0</v>
      </c>
      <c r="G19" s="41">
        <f>'A-5A-B Comp Ver-Disp by State'!CG19</f>
        <v>0</v>
      </c>
      <c r="H19" s="41">
        <f>'A-5A-B Comp Ver-Disp by State'!CH19</f>
        <v>0</v>
      </c>
      <c r="I19" s="41">
        <f>'A-5A-B Comp Ver-Disp by State'!CI19</f>
        <v>3.1055900621118012E-2</v>
      </c>
      <c r="J19" s="41">
        <f>'A-5A-B Comp Ver-Disp by State'!CJ19</f>
        <v>0.12422360248447205</v>
      </c>
      <c r="K19" s="41">
        <f>'A-5A-B Comp Ver-Disp by State'!CK19</f>
        <v>0.77639751552795033</v>
      </c>
    </row>
    <row r="20" spans="1:11" ht="13.5" thickBot="1" x14ac:dyDescent="0.25">
      <c r="A20" s="50" t="s">
        <v>12</v>
      </c>
      <c r="B20" s="45">
        <f>'A-5A-B Comp Ver-Disp by State'!CB20</f>
        <v>8</v>
      </c>
      <c r="C20" s="49">
        <f>'A-5A-B Comp Ver-Disp by State'!CC20</f>
        <v>0</v>
      </c>
      <c r="D20" s="49">
        <f>'A-5A-B Comp Ver-Disp by State'!CD20</f>
        <v>0</v>
      </c>
      <c r="E20" s="49">
        <f>'A-5A-B Comp Ver-Disp by State'!CE20</f>
        <v>0.25</v>
      </c>
      <c r="F20" s="49">
        <f>'A-5A-B Comp Ver-Disp by State'!CF20</f>
        <v>0.125</v>
      </c>
      <c r="G20" s="49">
        <f>'A-5A-B Comp Ver-Disp by State'!CG20</f>
        <v>0</v>
      </c>
      <c r="H20" s="49">
        <f>'A-5A-B Comp Ver-Disp by State'!CH20</f>
        <v>0</v>
      </c>
      <c r="I20" s="49">
        <f>'A-5A-B Comp Ver-Disp by State'!CI20</f>
        <v>0.125</v>
      </c>
      <c r="J20" s="49">
        <f>'A-5A-B Comp Ver-Disp by State'!CJ20</f>
        <v>0.25</v>
      </c>
      <c r="K20" s="49">
        <f>'A-5A-B Comp Ver-Disp by State'!CK20</f>
        <v>0.25</v>
      </c>
    </row>
    <row r="21" spans="1:11" ht="13.5" thickTop="1" x14ac:dyDescent="0.2">
      <c r="A21" s="35" t="s">
        <v>13</v>
      </c>
      <c r="B21" s="37">
        <f>'A-5A-B Comp Ver-Disp by State'!CB21</f>
        <v>16</v>
      </c>
      <c r="C21" s="41">
        <f>'A-5A-B Comp Ver-Disp by State'!CC21</f>
        <v>6.25E-2</v>
      </c>
      <c r="D21" s="41">
        <f>'A-5A-B Comp Ver-Disp by State'!CD21</f>
        <v>6.25E-2</v>
      </c>
      <c r="E21" s="41">
        <f>'A-5A-B Comp Ver-Disp by State'!CE21</f>
        <v>0</v>
      </c>
      <c r="F21" s="41">
        <f>'A-5A-B Comp Ver-Disp by State'!CF21</f>
        <v>0</v>
      </c>
      <c r="G21" s="41">
        <f>'A-5A-B Comp Ver-Disp by State'!CG21</f>
        <v>0</v>
      </c>
      <c r="H21" s="41">
        <f>'A-5A-B Comp Ver-Disp by State'!CH21</f>
        <v>0</v>
      </c>
      <c r="I21" s="41">
        <f>'A-5A-B Comp Ver-Disp by State'!CI21</f>
        <v>0.125</v>
      </c>
      <c r="J21" s="41">
        <f>'A-5A-B Comp Ver-Disp by State'!CJ21</f>
        <v>0</v>
      </c>
      <c r="K21" s="41">
        <f>'A-5A-B Comp Ver-Disp by State'!CK21</f>
        <v>0.75</v>
      </c>
    </row>
    <row r="22" spans="1:11" x14ac:dyDescent="0.2">
      <c r="A22" s="35" t="s">
        <v>14</v>
      </c>
      <c r="B22" s="37">
        <f>'A-5A-B Comp Ver-Disp by State'!CB22</f>
        <v>0</v>
      </c>
      <c r="C22" s="41">
        <f>'A-5A-B Comp Ver-Disp by State'!CC22</f>
        <v>0</v>
      </c>
      <c r="D22" s="41">
        <f>'A-5A-B Comp Ver-Disp by State'!CD22</f>
        <v>0</v>
      </c>
      <c r="E22" s="41">
        <f>'A-5A-B Comp Ver-Disp by State'!CE22</f>
        <v>0</v>
      </c>
      <c r="F22" s="41">
        <f>'A-5A-B Comp Ver-Disp by State'!CF22</f>
        <v>0</v>
      </c>
      <c r="G22" s="41">
        <f>'A-5A-B Comp Ver-Disp by State'!CG22</f>
        <v>0</v>
      </c>
      <c r="H22" s="41">
        <f>'A-5A-B Comp Ver-Disp by State'!CH22</f>
        <v>0</v>
      </c>
      <c r="I22" s="41">
        <f>'A-5A-B Comp Ver-Disp by State'!CI22</f>
        <v>0</v>
      </c>
      <c r="J22" s="41">
        <f>'A-5A-B Comp Ver-Disp by State'!CJ22</f>
        <v>0</v>
      </c>
      <c r="K22" s="41">
        <f>'A-5A-B Comp Ver-Disp by State'!CK22</f>
        <v>0</v>
      </c>
    </row>
    <row r="23" spans="1:11" x14ac:dyDescent="0.2">
      <c r="A23" s="42" t="s">
        <v>15</v>
      </c>
      <c r="B23" s="37">
        <f>'A-5A-B Comp Ver-Disp by State'!CB23</f>
        <v>4</v>
      </c>
      <c r="C23" s="41">
        <f>'A-5A-B Comp Ver-Disp by State'!CC23</f>
        <v>0</v>
      </c>
      <c r="D23" s="41">
        <f>'A-5A-B Comp Ver-Disp by State'!CD23</f>
        <v>0</v>
      </c>
      <c r="E23" s="41">
        <f>'A-5A-B Comp Ver-Disp by State'!CE23</f>
        <v>0</v>
      </c>
      <c r="F23" s="41">
        <f>'A-5A-B Comp Ver-Disp by State'!CF23</f>
        <v>0</v>
      </c>
      <c r="G23" s="41">
        <f>'A-5A-B Comp Ver-Disp by State'!CG23</f>
        <v>0</v>
      </c>
      <c r="H23" s="41">
        <f>'A-5A-B Comp Ver-Disp by State'!CH23</f>
        <v>0</v>
      </c>
      <c r="I23" s="41">
        <f>'A-5A-B Comp Ver-Disp by State'!CI23</f>
        <v>0</v>
      </c>
      <c r="J23" s="41">
        <f>'A-5A-B Comp Ver-Disp by State'!CJ23</f>
        <v>0.25</v>
      </c>
      <c r="K23" s="41">
        <f>'A-5A-B Comp Ver-Disp by State'!CK23</f>
        <v>0.75</v>
      </c>
    </row>
    <row r="24" spans="1:11" x14ac:dyDescent="0.2">
      <c r="A24" s="35" t="s">
        <v>16</v>
      </c>
      <c r="B24" s="37">
        <f>'A-5A-B Comp Ver-Disp by State'!CB24</f>
        <v>75</v>
      </c>
      <c r="C24" s="41">
        <f>'A-5A-B Comp Ver-Disp by State'!CC24</f>
        <v>0</v>
      </c>
      <c r="D24" s="41">
        <f>'A-5A-B Comp Ver-Disp by State'!CD24</f>
        <v>6.6666666666666666E-2</v>
      </c>
      <c r="E24" s="41">
        <f>'A-5A-B Comp Ver-Disp by State'!CE24</f>
        <v>0</v>
      </c>
      <c r="F24" s="41">
        <f>'A-5A-B Comp Ver-Disp by State'!CF24</f>
        <v>9.3333333333333338E-2</v>
      </c>
      <c r="G24" s="41">
        <f>'A-5A-B Comp Ver-Disp by State'!CG24</f>
        <v>0</v>
      </c>
      <c r="H24" s="41">
        <f>'A-5A-B Comp Ver-Disp by State'!CH24</f>
        <v>0</v>
      </c>
      <c r="I24" s="41">
        <f>'A-5A-B Comp Ver-Disp by State'!CI24</f>
        <v>0.17333333333333334</v>
      </c>
      <c r="J24" s="41">
        <f>'A-5A-B Comp Ver-Disp by State'!CJ24</f>
        <v>0.13333333333333333</v>
      </c>
      <c r="K24" s="41">
        <f>'A-5A-B Comp Ver-Disp by State'!CK24</f>
        <v>0.53333333333333333</v>
      </c>
    </row>
    <row r="25" spans="1:11" ht="13.5" thickBot="1" x14ac:dyDescent="0.25">
      <c r="A25" s="50" t="s">
        <v>17</v>
      </c>
      <c r="B25" s="45">
        <f>'A-5A-B Comp Ver-Disp by State'!CB25</f>
        <v>19</v>
      </c>
      <c r="C25" s="49">
        <f>'A-5A-B Comp Ver-Disp by State'!CC25</f>
        <v>0</v>
      </c>
      <c r="D25" s="49">
        <f>'A-5A-B Comp Ver-Disp by State'!CD25</f>
        <v>5.2631578947368418E-2</v>
      </c>
      <c r="E25" s="49">
        <f>'A-5A-B Comp Ver-Disp by State'!CE25</f>
        <v>5.2631578947368418E-2</v>
      </c>
      <c r="F25" s="49">
        <f>'A-5A-B Comp Ver-Disp by State'!CF25</f>
        <v>0.10526315789473684</v>
      </c>
      <c r="G25" s="49">
        <f>'A-5A-B Comp Ver-Disp by State'!CG25</f>
        <v>0</v>
      </c>
      <c r="H25" s="49">
        <f>'A-5A-B Comp Ver-Disp by State'!CH25</f>
        <v>0</v>
      </c>
      <c r="I25" s="49">
        <f>'A-5A-B Comp Ver-Disp by State'!CI25</f>
        <v>0.10526315789473684</v>
      </c>
      <c r="J25" s="49">
        <f>'A-5A-B Comp Ver-Disp by State'!CJ25</f>
        <v>0.21052631578947367</v>
      </c>
      <c r="K25" s="49">
        <f>'A-5A-B Comp Ver-Disp by State'!CK25</f>
        <v>0.47368421052631576</v>
      </c>
    </row>
    <row r="26" spans="1:11" ht="13.5" thickTop="1" x14ac:dyDescent="0.2">
      <c r="A26" s="35" t="s">
        <v>18</v>
      </c>
      <c r="B26" s="37">
        <f>'A-5A-B Comp Ver-Disp by State'!CB26</f>
        <v>8</v>
      </c>
      <c r="C26" s="41">
        <f>'A-5A-B Comp Ver-Disp by State'!CC26</f>
        <v>0</v>
      </c>
      <c r="D26" s="41">
        <f>'A-5A-B Comp Ver-Disp by State'!CD26</f>
        <v>0</v>
      </c>
      <c r="E26" s="41">
        <f>'A-5A-B Comp Ver-Disp by State'!CE26</f>
        <v>0</v>
      </c>
      <c r="F26" s="41">
        <f>'A-5A-B Comp Ver-Disp by State'!CF26</f>
        <v>0.125</v>
      </c>
      <c r="G26" s="41">
        <f>'A-5A-B Comp Ver-Disp by State'!CG26</f>
        <v>0</v>
      </c>
      <c r="H26" s="41">
        <f>'A-5A-B Comp Ver-Disp by State'!CH26</f>
        <v>0.5</v>
      </c>
      <c r="I26" s="41">
        <f>'A-5A-B Comp Ver-Disp by State'!CI26</f>
        <v>0</v>
      </c>
      <c r="J26" s="41">
        <f>'A-5A-B Comp Ver-Disp by State'!CJ26</f>
        <v>0</v>
      </c>
      <c r="K26" s="41">
        <f>'A-5A-B Comp Ver-Disp by State'!CK26</f>
        <v>0.375</v>
      </c>
    </row>
    <row r="27" spans="1:11" x14ac:dyDescent="0.2">
      <c r="A27" s="42" t="s">
        <v>19</v>
      </c>
      <c r="B27" s="37">
        <f>'A-5A-B Comp Ver-Disp by State'!CB27</f>
        <v>12</v>
      </c>
      <c r="C27" s="41">
        <f>'A-5A-B Comp Ver-Disp by State'!CC27</f>
        <v>0</v>
      </c>
      <c r="D27" s="41">
        <f>'A-5A-B Comp Ver-Disp by State'!CD27</f>
        <v>0</v>
      </c>
      <c r="E27" s="41">
        <f>'A-5A-B Comp Ver-Disp by State'!CE27</f>
        <v>0</v>
      </c>
      <c r="F27" s="41">
        <f>'A-5A-B Comp Ver-Disp by State'!CF27</f>
        <v>0.16666666666666666</v>
      </c>
      <c r="G27" s="41">
        <f>'A-5A-B Comp Ver-Disp by State'!CG27</f>
        <v>0</v>
      </c>
      <c r="H27" s="41">
        <f>'A-5A-B Comp Ver-Disp by State'!CH27</f>
        <v>0</v>
      </c>
      <c r="I27" s="41">
        <f>'A-5A-B Comp Ver-Disp by State'!CI27</f>
        <v>0</v>
      </c>
      <c r="J27" s="41">
        <f>'A-5A-B Comp Ver-Disp by State'!CJ27</f>
        <v>0</v>
      </c>
      <c r="K27" s="41">
        <f>'A-5A-B Comp Ver-Disp by State'!CK27</f>
        <v>0.83333333333333337</v>
      </c>
    </row>
    <row r="28" spans="1:11" x14ac:dyDescent="0.2">
      <c r="A28" s="35" t="s">
        <v>54</v>
      </c>
      <c r="B28" s="37">
        <f>'A-5A-B Comp Ver-Disp by State'!CB28</f>
        <v>11</v>
      </c>
      <c r="C28" s="41">
        <f>'A-5A-B Comp Ver-Disp by State'!CC28</f>
        <v>0</v>
      </c>
      <c r="D28" s="41">
        <f>'A-5A-B Comp Ver-Disp by State'!CD28</f>
        <v>0</v>
      </c>
      <c r="E28" s="41">
        <f>'A-5A-B Comp Ver-Disp by State'!CE28</f>
        <v>0.27272727272727271</v>
      </c>
      <c r="F28" s="41">
        <f>'A-5A-B Comp Ver-Disp by State'!CF28</f>
        <v>0</v>
      </c>
      <c r="G28" s="41">
        <f>'A-5A-B Comp Ver-Disp by State'!CG28</f>
        <v>9.0909090909090912E-2</v>
      </c>
      <c r="H28" s="41">
        <f>'A-5A-B Comp Ver-Disp by State'!CH28</f>
        <v>0</v>
      </c>
      <c r="I28" s="41">
        <f>'A-5A-B Comp Ver-Disp by State'!CI28</f>
        <v>9.0909090909090912E-2</v>
      </c>
      <c r="J28" s="41">
        <f>'A-5A-B Comp Ver-Disp by State'!CJ28</f>
        <v>9.0909090909090912E-2</v>
      </c>
      <c r="K28" s="41">
        <f>'A-5A-B Comp Ver-Disp by State'!CK28</f>
        <v>0.45454545454545453</v>
      </c>
    </row>
    <row r="29" spans="1:11" x14ac:dyDescent="0.2">
      <c r="A29" s="35" t="s">
        <v>20</v>
      </c>
      <c r="B29" s="37">
        <f>'A-5A-B Comp Ver-Disp by State'!CB29</f>
        <v>0</v>
      </c>
      <c r="C29" s="41">
        <f>'A-5A-B Comp Ver-Disp by State'!CC29</f>
        <v>0</v>
      </c>
      <c r="D29" s="41">
        <f>'A-5A-B Comp Ver-Disp by State'!CD29</f>
        <v>0</v>
      </c>
      <c r="E29" s="41">
        <f>'A-5A-B Comp Ver-Disp by State'!CE29</f>
        <v>0</v>
      </c>
      <c r="F29" s="41">
        <f>'A-5A-B Comp Ver-Disp by State'!CF29</f>
        <v>0</v>
      </c>
      <c r="G29" s="41">
        <f>'A-5A-B Comp Ver-Disp by State'!CG29</f>
        <v>0</v>
      </c>
      <c r="H29" s="41">
        <f>'A-5A-B Comp Ver-Disp by State'!CH29</f>
        <v>0</v>
      </c>
      <c r="I29" s="41">
        <f>'A-5A-B Comp Ver-Disp by State'!CI29</f>
        <v>0</v>
      </c>
      <c r="J29" s="41">
        <f>'A-5A-B Comp Ver-Disp by State'!CJ29</f>
        <v>0</v>
      </c>
      <c r="K29" s="41">
        <f>'A-5A-B Comp Ver-Disp by State'!CK29</f>
        <v>0</v>
      </c>
    </row>
    <row r="30" spans="1:11" ht="13.5" thickBot="1" x14ac:dyDescent="0.25">
      <c r="A30" s="50" t="s">
        <v>21</v>
      </c>
      <c r="B30" s="45">
        <f>'A-5A-B Comp Ver-Disp by State'!CB30</f>
        <v>0</v>
      </c>
      <c r="C30" s="49">
        <f>'A-5A-B Comp Ver-Disp by State'!CC30</f>
        <v>0</v>
      </c>
      <c r="D30" s="49">
        <f>'A-5A-B Comp Ver-Disp by State'!CD30</f>
        <v>0</v>
      </c>
      <c r="E30" s="49">
        <f>'A-5A-B Comp Ver-Disp by State'!CE30</f>
        <v>0</v>
      </c>
      <c r="F30" s="49">
        <f>'A-5A-B Comp Ver-Disp by State'!CF30</f>
        <v>0</v>
      </c>
      <c r="G30" s="49">
        <f>'A-5A-B Comp Ver-Disp by State'!CG30</f>
        <v>0</v>
      </c>
      <c r="H30" s="49">
        <f>'A-5A-B Comp Ver-Disp by State'!CH30</f>
        <v>0</v>
      </c>
      <c r="I30" s="49">
        <f>'A-5A-B Comp Ver-Disp by State'!CI30</f>
        <v>0</v>
      </c>
      <c r="J30" s="49">
        <f>'A-5A-B Comp Ver-Disp by State'!CJ30</f>
        <v>0</v>
      </c>
      <c r="K30" s="49">
        <f>'A-5A-B Comp Ver-Disp by State'!CK30</f>
        <v>0</v>
      </c>
    </row>
    <row r="31" spans="1:11" ht="13.5" thickTop="1" x14ac:dyDescent="0.2">
      <c r="A31" s="42" t="s">
        <v>22</v>
      </c>
      <c r="B31" s="37">
        <f>'A-5A-B Comp Ver-Disp by State'!CB31</f>
        <v>13</v>
      </c>
      <c r="C31" s="41">
        <f>'A-5A-B Comp Ver-Disp by State'!CC31</f>
        <v>0</v>
      </c>
      <c r="D31" s="41">
        <f>'A-5A-B Comp Ver-Disp by State'!CD31</f>
        <v>0.30769230769230771</v>
      </c>
      <c r="E31" s="41">
        <f>'A-5A-B Comp Ver-Disp by State'!CE31</f>
        <v>0</v>
      </c>
      <c r="F31" s="41">
        <f>'A-5A-B Comp Ver-Disp by State'!CF31</f>
        <v>0</v>
      </c>
      <c r="G31" s="41">
        <f>'A-5A-B Comp Ver-Disp by State'!CG31</f>
        <v>0</v>
      </c>
      <c r="H31" s="41">
        <f>'A-5A-B Comp Ver-Disp by State'!CH31</f>
        <v>0</v>
      </c>
      <c r="I31" s="41">
        <f>'A-5A-B Comp Ver-Disp by State'!CI31</f>
        <v>0.30769230769230771</v>
      </c>
      <c r="J31" s="41">
        <f>'A-5A-B Comp Ver-Disp by State'!CJ31</f>
        <v>7.6923076923076927E-2</v>
      </c>
      <c r="K31" s="41">
        <f>'A-5A-B Comp Ver-Disp by State'!CK31</f>
        <v>0.30769230769230771</v>
      </c>
    </row>
    <row r="32" spans="1:11" x14ac:dyDescent="0.2">
      <c r="A32" s="51" t="s">
        <v>23</v>
      </c>
      <c r="B32" s="37">
        <f>'A-5A-B Comp Ver-Disp by State'!CB32</f>
        <v>115</v>
      </c>
      <c r="C32" s="41">
        <f>'A-5A-B Comp Ver-Disp by State'!CC32</f>
        <v>0</v>
      </c>
      <c r="D32" s="41">
        <f>'A-5A-B Comp Ver-Disp by State'!CD32</f>
        <v>0.13043478260869565</v>
      </c>
      <c r="E32" s="41">
        <f>'A-5A-B Comp Ver-Disp by State'!CE32</f>
        <v>0.2</v>
      </c>
      <c r="F32" s="41">
        <f>'A-5A-B Comp Ver-Disp by State'!CF32</f>
        <v>0</v>
      </c>
      <c r="G32" s="41">
        <f>'A-5A-B Comp Ver-Disp by State'!CG32</f>
        <v>0</v>
      </c>
      <c r="H32" s="41">
        <f>'A-5A-B Comp Ver-Disp by State'!CH32</f>
        <v>0</v>
      </c>
      <c r="I32" s="41">
        <f>'A-5A-B Comp Ver-Disp by State'!CI32</f>
        <v>0</v>
      </c>
      <c r="J32" s="41">
        <f>'A-5A-B Comp Ver-Disp by State'!CJ32</f>
        <v>3.4782608695652174E-2</v>
      </c>
      <c r="K32" s="41">
        <f>'A-5A-B Comp Ver-Disp by State'!CK32</f>
        <v>0.63478260869565217</v>
      </c>
    </row>
    <row r="33" spans="1:11" x14ac:dyDescent="0.2">
      <c r="A33" s="42" t="s">
        <v>24</v>
      </c>
      <c r="B33" s="37">
        <f>'A-5A-B Comp Ver-Disp by State'!CB33</f>
        <v>8</v>
      </c>
      <c r="C33" s="41">
        <f>'A-5A-B Comp Ver-Disp by State'!CC33</f>
        <v>0</v>
      </c>
      <c r="D33" s="41">
        <f>'A-5A-B Comp Ver-Disp by State'!CD33</f>
        <v>0.375</v>
      </c>
      <c r="E33" s="41">
        <f>'A-5A-B Comp Ver-Disp by State'!CE33</f>
        <v>0</v>
      </c>
      <c r="F33" s="41">
        <f>'A-5A-B Comp Ver-Disp by State'!CF33</f>
        <v>0.375</v>
      </c>
      <c r="G33" s="41">
        <f>'A-5A-B Comp Ver-Disp by State'!CG33</f>
        <v>0</v>
      </c>
      <c r="H33" s="41">
        <f>'A-5A-B Comp Ver-Disp by State'!CH33</f>
        <v>0</v>
      </c>
      <c r="I33" s="41">
        <f>'A-5A-B Comp Ver-Disp by State'!CI33</f>
        <v>0.125</v>
      </c>
      <c r="J33" s="41">
        <f>'A-5A-B Comp Ver-Disp by State'!CJ33</f>
        <v>0</v>
      </c>
      <c r="K33" s="41">
        <f>'A-5A-B Comp Ver-Disp by State'!CK33</f>
        <v>0.125</v>
      </c>
    </row>
    <row r="34" spans="1:11" x14ac:dyDescent="0.2">
      <c r="A34" s="42" t="s">
        <v>25</v>
      </c>
      <c r="B34" s="37">
        <f>'A-5A-B Comp Ver-Disp by State'!CB34</f>
        <v>241</v>
      </c>
      <c r="C34" s="41">
        <f>'A-5A-B Comp Ver-Disp by State'!CC34</f>
        <v>8.2987551867219917E-3</v>
      </c>
      <c r="D34" s="41">
        <f>'A-5A-B Comp Ver-Disp by State'!CD34</f>
        <v>7.8838174273858919E-2</v>
      </c>
      <c r="E34" s="41">
        <f>'A-5A-B Comp Ver-Disp by State'!CE34</f>
        <v>5.3941908713692949E-2</v>
      </c>
      <c r="F34" s="41">
        <f>'A-5A-B Comp Ver-Disp by State'!CF34</f>
        <v>0.11203319502074689</v>
      </c>
      <c r="G34" s="41">
        <f>'A-5A-B Comp Ver-Disp by State'!CG34</f>
        <v>0</v>
      </c>
      <c r="H34" s="41">
        <f>'A-5A-B Comp Ver-Disp by State'!CH34</f>
        <v>8.2987551867219917E-3</v>
      </c>
      <c r="I34" s="41">
        <f>'A-5A-B Comp Ver-Disp by State'!CI34</f>
        <v>0.11618257261410789</v>
      </c>
      <c r="J34" s="41">
        <f>'A-5A-B Comp Ver-Disp by State'!CJ34</f>
        <v>0.16597510373443983</v>
      </c>
      <c r="K34" s="41">
        <f>'A-5A-B Comp Ver-Disp by State'!CK34</f>
        <v>0.45643153526970953</v>
      </c>
    </row>
    <row r="35" spans="1:11" ht="13.5" thickBot="1" x14ac:dyDescent="0.25">
      <c r="A35" s="50" t="s">
        <v>26</v>
      </c>
      <c r="B35" s="45">
        <f>'A-5A-B Comp Ver-Disp by State'!CB35</f>
        <v>18</v>
      </c>
      <c r="C35" s="49">
        <f>'A-5A-B Comp Ver-Disp by State'!CC35</f>
        <v>0</v>
      </c>
      <c r="D35" s="49">
        <f>'A-5A-B Comp Ver-Disp by State'!CD35</f>
        <v>0.1111111111111111</v>
      </c>
      <c r="E35" s="49">
        <f>'A-5A-B Comp Ver-Disp by State'!CE35</f>
        <v>0</v>
      </c>
      <c r="F35" s="49">
        <f>'A-5A-B Comp Ver-Disp by State'!CF35</f>
        <v>5.5555555555555552E-2</v>
      </c>
      <c r="G35" s="49">
        <f>'A-5A-B Comp Ver-Disp by State'!CG35</f>
        <v>5.5555555555555552E-2</v>
      </c>
      <c r="H35" s="49">
        <f>'A-5A-B Comp Ver-Disp by State'!CH35</f>
        <v>0</v>
      </c>
      <c r="I35" s="49">
        <f>'A-5A-B Comp Ver-Disp by State'!CI35</f>
        <v>0.1111111111111111</v>
      </c>
      <c r="J35" s="49">
        <f>'A-5A-B Comp Ver-Disp by State'!CJ35</f>
        <v>0.1111111111111111</v>
      </c>
      <c r="K35" s="49">
        <f>'A-5A-B Comp Ver-Disp by State'!CK35</f>
        <v>0.55555555555555558</v>
      </c>
    </row>
    <row r="36" spans="1:11" ht="13.5" thickTop="1" x14ac:dyDescent="0.2">
      <c r="A36" s="42" t="s">
        <v>27</v>
      </c>
      <c r="B36" s="37">
        <f>'A-5A-B Comp Ver-Disp by State'!CB36</f>
        <v>12</v>
      </c>
      <c r="C36" s="41">
        <f>'A-5A-B Comp Ver-Disp by State'!CC36</f>
        <v>0</v>
      </c>
      <c r="D36" s="41">
        <f>'A-5A-B Comp Ver-Disp by State'!CD36</f>
        <v>0</v>
      </c>
      <c r="E36" s="41">
        <f>'A-5A-B Comp Ver-Disp by State'!CE36</f>
        <v>0</v>
      </c>
      <c r="F36" s="41">
        <f>'A-5A-B Comp Ver-Disp by State'!CF36</f>
        <v>0.83333333333333337</v>
      </c>
      <c r="G36" s="41">
        <f>'A-5A-B Comp Ver-Disp by State'!CG36</f>
        <v>0</v>
      </c>
      <c r="H36" s="41">
        <f>'A-5A-B Comp Ver-Disp by State'!CH36</f>
        <v>0</v>
      </c>
      <c r="I36" s="41">
        <f>'A-5A-B Comp Ver-Disp by State'!CI36</f>
        <v>0</v>
      </c>
      <c r="J36" s="41">
        <f>'A-5A-B Comp Ver-Disp by State'!CJ36</f>
        <v>8.3333333333333329E-2</v>
      </c>
      <c r="K36" s="41">
        <f>'A-5A-B Comp Ver-Disp by State'!CK36</f>
        <v>8.3333333333333329E-2</v>
      </c>
    </row>
    <row r="37" spans="1:11" x14ac:dyDescent="0.2">
      <c r="A37" s="35" t="s">
        <v>28</v>
      </c>
      <c r="B37" s="37">
        <f>'A-5A-B Comp Ver-Disp by State'!CB37</f>
        <v>10</v>
      </c>
      <c r="C37" s="41">
        <f>'A-5A-B Comp Ver-Disp by State'!CC37</f>
        <v>0</v>
      </c>
      <c r="D37" s="41">
        <f>'A-5A-B Comp Ver-Disp by State'!CD37</f>
        <v>0.1</v>
      </c>
      <c r="E37" s="41">
        <f>'A-5A-B Comp Ver-Disp by State'!CE37</f>
        <v>0.1</v>
      </c>
      <c r="F37" s="41">
        <f>'A-5A-B Comp Ver-Disp by State'!CF37</f>
        <v>0.1</v>
      </c>
      <c r="G37" s="41">
        <f>'A-5A-B Comp Ver-Disp by State'!CG37</f>
        <v>0</v>
      </c>
      <c r="H37" s="41">
        <f>'A-5A-B Comp Ver-Disp by State'!CH37</f>
        <v>0</v>
      </c>
      <c r="I37" s="41">
        <f>'A-5A-B Comp Ver-Disp by State'!CI37</f>
        <v>0.3</v>
      </c>
      <c r="J37" s="41">
        <f>'A-5A-B Comp Ver-Disp by State'!CJ37</f>
        <v>0.1</v>
      </c>
      <c r="K37" s="41">
        <f>'A-5A-B Comp Ver-Disp by State'!CK37</f>
        <v>0.3</v>
      </c>
    </row>
    <row r="38" spans="1:11" x14ac:dyDescent="0.2">
      <c r="A38" s="42" t="s">
        <v>29</v>
      </c>
      <c r="B38" s="37">
        <f>'A-5A-B Comp Ver-Disp by State'!CB38</f>
        <v>0</v>
      </c>
      <c r="C38" s="41">
        <f>'A-5A-B Comp Ver-Disp by State'!CC38</f>
        <v>0</v>
      </c>
      <c r="D38" s="41">
        <f>'A-5A-B Comp Ver-Disp by State'!CD38</f>
        <v>0</v>
      </c>
      <c r="E38" s="41">
        <f>'A-5A-B Comp Ver-Disp by State'!CE38</f>
        <v>0</v>
      </c>
      <c r="F38" s="41">
        <f>'A-5A-B Comp Ver-Disp by State'!CF38</f>
        <v>0</v>
      </c>
      <c r="G38" s="41">
        <f>'A-5A-B Comp Ver-Disp by State'!CG38</f>
        <v>0</v>
      </c>
      <c r="H38" s="41">
        <f>'A-5A-B Comp Ver-Disp by State'!CH38</f>
        <v>0</v>
      </c>
      <c r="I38" s="41">
        <f>'A-5A-B Comp Ver-Disp by State'!CI38</f>
        <v>0</v>
      </c>
      <c r="J38" s="41">
        <f>'A-5A-B Comp Ver-Disp by State'!CJ38</f>
        <v>0</v>
      </c>
      <c r="K38" s="41">
        <f>'A-5A-B Comp Ver-Disp by State'!CK38</f>
        <v>0</v>
      </c>
    </row>
    <row r="39" spans="1:11" x14ac:dyDescent="0.2">
      <c r="A39" s="42" t="s">
        <v>30</v>
      </c>
      <c r="B39" s="37">
        <f>'A-5A-B Comp Ver-Disp by State'!CB39</f>
        <v>8</v>
      </c>
      <c r="C39" s="41">
        <f>'A-5A-B Comp Ver-Disp by State'!CC39</f>
        <v>0</v>
      </c>
      <c r="D39" s="41">
        <f>'A-5A-B Comp Ver-Disp by State'!CD39</f>
        <v>0.25</v>
      </c>
      <c r="E39" s="41">
        <f>'A-5A-B Comp Ver-Disp by State'!CE39</f>
        <v>0</v>
      </c>
      <c r="F39" s="41">
        <f>'A-5A-B Comp Ver-Disp by State'!CF39</f>
        <v>0.375</v>
      </c>
      <c r="G39" s="41">
        <f>'A-5A-B Comp Ver-Disp by State'!CG39</f>
        <v>0</v>
      </c>
      <c r="H39" s="41">
        <f>'A-5A-B Comp Ver-Disp by State'!CH39</f>
        <v>0</v>
      </c>
      <c r="I39" s="41">
        <f>'A-5A-B Comp Ver-Disp by State'!CI39</f>
        <v>0</v>
      </c>
      <c r="J39" s="41">
        <f>'A-5A-B Comp Ver-Disp by State'!CJ39</f>
        <v>0.125</v>
      </c>
      <c r="K39" s="41">
        <f>'A-5A-B Comp Ver-Disp by State'!CK39</f>
        <v>0.25</v>
      </c>
    </row>
    <row r="40" spans="1:11" ht="13.5" thickBot="1" x14ac:dyDescent="0.25">
      <c r="A40" s="50" t="s">
        <v>31</v>
      </c>
      <c r="B40" s="45">
        <f>'A-5A-B Comp Ver-Disp by State'!CB40</f>
        <v>7</v>
      </c>
      <c r="C40" s="49">
        <f>'A-5A-B Comp Ver-Disp by State'!CC40</f>
        <v>0</v>
      </c>
      <c r="D40" s="49">
        <f>'A-5A-B Comp Ver-Disp by State'!CD40</f>
        <v>0</v>
      </c>
      <c r="E40" s="49">
        <f>'A-5A-B Comp Ver-Disp by State'!CE40</f>
        <v>0</v>
      </c>
      <c r="F40" s="49">
        <f>'A-5A-B Comp Ver-Disp by State'!CF40</f>
        <v>0</v>
      </c>
      <c r="G40" s="49">
        <f>'A-5A-B Comp Ver-Disp by State'!CG40</f>
        <v>0</v>
      </c>
      <c r="H40" s="49">
        <f>'A-5A-B Comp Ver-Disp by State'!CH40</f>
        <v>0</v>
      </c>
      <c r="I40" s="49">
        <f>'A-5A-B Comp Ver-Disp by State'!CI40</f>
        <v>0</v>
      </c>
      <c r="J40" s="49">
        <f>'A-5A-B Comp Ver-Disp by State'!CJ40</f>
        <v>0.2857142857142857</v>
      </c>
      <c r="K40" s="49">
        <f>'A-5A-B Comp Ver-Disp by State'!CK40</f>
        <v>0.7142857142857143</v>
      </c>
    </row>
    <row r="41" spans="1:11" ht="13.5" thickTop="1" x14ac:dyDescent="0.2">
      <c r="A41" s="35" t="s">
        <v>32</v>
      </c>
      <c r="B41" s="37">
        <f>'A-5A-B Comp Ver-Disp by State'!CB41</f>
        <v>0</v>
      </c>
      <c r="C41" s="41">
        <f>'A-5A-B Comp Ver-Disp by State'!CC41</f>
        <v>0</v>
      </c>
      <c r="D41" s="41">
        <f>'A-5A-B Comp Ver-Disp by State'!CD41</f>
        <v>0</v>
      </c>
      <c r="E41" s="41">
        <f>'A-5A-B Comp Ver-Disp by State'!CE41</f>
        <v>0</v>
      </c>
      <c r="F41" s="41">
        <f>'A-5A-B Comp Ver-Disp by State'!CF41</f>
        <v>0</v>
      </c>
      <c r="G41" s="41">
        <f>'A-5A-B Comp Ver-Disp by State'!CG41</f>
        <v>0</v>
      </c>
      <c r="H41" s="41">
        <f>'A-5A-B Comp Ver-Disp by State'!CH41</f>
        <v>0</v>
      </c>
      <c r="I41" s="41">
        <f>'A-5A-B Comp Ver-Disp by State'!CI41</f>
        <v>0</v>
      </c>
      <c r="J41" s="41">
        <f>'A-5A-B Comp Ver-Disp by State'!CJ41</f>
        <v>0</v>
      </c>
      <c r="K41" s="41">
        <f>'A-5A-B Comp Ver-Disp by State'!CK41</f>
        <v>0</v>
      </c>
    </row>
    <row r="42" spans="1:11" x14ac:dyDescent="0.2">
      <c r="A42" s="42" t="s">
        <v>33</v>
      </c>
      <c r="B42" s="37">
        <f>'A-5A-B Comp Ver-Disp by State'!CB42</f>
        <v>120</v>
      </c>
      <c r="C42" s="41">
        <f>'A-5A-B Comp Ver-Disp by State'!CC42</f>
        <v>0</v>
      </c>
      <c r="D42" s="41">
        <f>'A-5A-B Comp Ver-Disp by State'!CD42</f>
        <v>2.5000000000000001E-2</v>
      </c>
      <c r="E42" s="41">
        <f>'A-5A-B Comp Ver-Disp by State'!CE42</f>
        <v>8.3333333333333332E-3</v>
      </c>
      <c r="F42" s="41">
        <f>'A-5A-B Comp Ver-Disp by State'!CF42</f>
        <v>8.3333333333333332E-3</v>
      </c>
      <c r="G42" s="41">
        <f>'A-5A-B Comp Ver-Disp by State'!CG42</f>
        <v>0</v>
      </c>
      <c r="H42" s="41">
        <f>'A-5A-B Comp Ver-Disp by State'!CH42</f>
        <v>0</v>
      </c>
      <c r="I42" s="41">
        <f>'A-5A-B Comp Ver-Disp by State'!CI42</f>
        <v>8.3333333333333332E-3</v>
      </c>
      <c r="J42" s="41">
        <f>'A-5A-B Comp Ver-Disp by State'!CJ42</f>
        <v>0.13333333333333333</v>
      </c>
      <c r="K42" s="41">
        <f>'A-5A-B Comp Ver-Disp by State'!CK42</f>
        <v>0.81666666666666665</v>
      </c>
    </row>
    <row r="43" spans="1:11" x14ac:dyDescent="0.2">
      <c r="A43" s="42" t="s">
        <v>34</v>
      </c>
      <c r="B43" s="37">
        <f>'A-5A-B Comp Ver-Disp by State'!CB43</f>
        <v>25</v>
      </c>
      <c r="C43" s="41">
        <f>'A-5A-B Comp Ver-Disp by State'!CC43</f>
        <v>0</v>
      </c>
      <c r="D43" s="41">
        <f>'A-5A-B Comp Ver-Disp by State'!CD43</f>
        <v>0.16</v>
      </c>
      <c r="E43" s="41">
        <f>'A-5A-B Comp Ver-Disp by State'!CE43</f>
        <v>0</v>
      </c>
      <c r="F43" s="41">
        <f>'A-5A-B Comp Ver-Disp by State'!CF43</f>
        <v>0.2</v>
      </c>
      <c r="G43" s="41">
        <f>'A-5A-B Comp Ver-Disp by State'!CG43</f>
        <v>0</v>
      </c>
      <c r="H43" s="41">
        <f>'A-5A-B Comp Ver-Disp by State'!CH43</f>
        <v>0</v>
      </c>
      <c r="I43" s="41">
        <f>'A-5A-B Comp Ver-Disp by State'!CI43</f>
        <v>0.08</v>
      </c>
      <c r="J43" s="41">
        <f>'A-5A-B Comp Ver-Disp by State'!CJ43</f>
        <v>0.12</v>
      </c>
      <c r="K43" s="41">
        <f>'A-5A-B Comp Ver-Disp by State'!CK43</f>
        <v>0.44</v>
      </c>
    </row>
    <row r="44" spans="1:11" x14ac:dyDescent="0.2">
      <c r="A44" s="35" t="s">
        <v>35</v>
      </c>
      <c r="B44" s="37">
        <f>'A-5A-B Comp Ver-Disp by State'!CB44</f>
        <v>2</v>
      </c>
      <c r="C44" s="41">
        <f>'A-5A-B Comp Ver-Disp by State'!CC44</f>
        <v>0</v>
      </c>
      <c r="D44" s="41">
        <f>'A-5A-B Comp Ver-Disp by State'!CD44</f>
        <v>0.5</v>
      </c>
      <c r="E44" s="41">
        <f>'A-5A-B Comp Ver-Disp by State'!CE44</f>
        <v>0</v>
      </c>
      <c r="F44" s="41">
        <f>'A-5A-B Comp Ver-Disp by State'!CF44</f>
        <v>0</v>
      </c>
      <c r="G44" s="41">
        <f>'A-5A-B Comp Ver-Disp by State'!CG44</f>
        <v>0</v>
      </c>
      <c r="H44" s="41">
        <f>'A-5A-B Comp Ver-Disp by State'!CH44</f>
        <v>0</v>
      </c>
      <c r="I44" s="41">
        <f>'A-5A-B Comp Ver-Disp by State'!CI44</f>
        <v>0</v>
      </c>
      <c r="J44" s="41">
        <f>'A-5A-B Comp Ver-Disp by State'!CJ44</f>
        <v>0</v>
      </c>
      <c r="K44" s="41">
        <f>'A-5A-B Comp Ver-Disp by State'!CK44</f>
        <v>0.5</v>
      </c>
    </row>
    <row r="45" spans="1:11" ht="13.5" thickBot="1" x14ac:dyDescent="0.25">
      <c r="A45" s="50" t="s">
        <v>36</v>
      </c>
      <c r="B45" s="45">
        <f>'A-5A-B Comp Ver-Disp by State'!CB45</f>
        <v>6</v>
      </c>
      <c r="C45" s="49">
        <f>'A-5A-B Comp Ver-Disp by State'!CC45</f>
        <v>0.16666666666666666</v>
      </c>
      <c r="D45" s="49">
        <f>'A-5A-B Comp Ver-Disp by State'!CD45</f>
        <v>0.16666666666666666</v>
      </c>
      <c r="E45" s="49">
        <f>'A-5A-B Comp Ver-Disp by State'!CE45</f>
        <v>0.16666666666666666</v>
      </c>
      <c r="F45" s="49">
        <f>'A-5A-B Comp Ver-Disp by State'!CF45</f>
        <v>0</v>
      </c>
      <c r="G45" s="49">
        <f>'A-5A-B Comp Ver-Disp by State'!CG45</f>
        <v>0</v>
      </c>
      <c r="H45" s="49">
        <f>'A-5A-B Comp Ver-Disp by State'!CH45</f>
        <v>0</v>
      </c>
      <c r="I45" s="49">
        <f>'A-5A-B Comp Ver-Disp by State'!CI45</f>
        <v>0.16666666666666666</v>
      </c>
      <c r="J45" s="49">
        <f>'A-5A-B Comp Ver-Disp by State'!CJ45</f>
        <v>0</v>
      </c>
      <c r="K45" s="49">
        <f>'A-5A-B Comp Ver-Disp by State'!CK45</f>
        <v>0.33333333333333331</v>
      </c>
    </row>
    <row r="46" spans="1:11" ht="13.5" thickTop="1" x14ac:dyDescent="0.2">
      <c r="A46" s="35" t="s">
        <v>37</v>
      </c>
      <c r="B46" s="37">
        <f>'A-5A-B Comp Ver-Disp by State'!CB46</f>
        <v>354</v>
      </c>
      <c r="C46" s="41">
        <f>'A-5A-B Comp Ver-Disp by State'!CC46</f>
        <v>0</v>
      </c>
      <c r="D46" s="41">
        <f>'A-5A-B Comp Ver-Disp by State'!CD46</f>
        <v>3.1073446327683617E-2</v>
      </c>
      <c r="E46" s="41">
        <f>'A-5A-B Comp Ver-Disp by State'!CE46</f>
        <v>8.1920903954802254E-2</v>
      </c>
      <c r="F46" s="41">
        <f>'A-5A-B Comp Ver-Disp by State'!CF46</f>
        <v>1.4124293785310734E-2</v>
      </c>
      <c r="G46" s="41">
        <f>'A-5A-B Comp Ver-Disp by State'!CG46</f>
        <v>0</v>
      </c>
      <c r="H46" s="41">
        <f>'A-5A-B Comp Ver-Disp by State'!CH46</f>
        <v>0</v>
      </c>
      <c r="I46" s="41">
        <f>'A-5A-B Comp Ver-Disp by State'!CI46</f>
        <v>0.13559322033898305</v>
      </c>
      <c r="J46" s="41">
        <f>'A-5A-B Comp Ver-Disp by State'!CJ46</f>
        <v>0.1384180790960452</v>
      </c>
      <c r="K46" s="41">
        <f>'A-5A-B Comp Ver-Disp by State'!CK46</f>
        <v>0.59887005649717517</v>
      </c>
    </row>
    <row r="47" spans="1:11" x14ac:dyDescent="0.2">
      <c r="A47" s="35" t="s">
        <v>38</v>
      </c>
      <c r="B47" s="37">
        <f>'A-5A-B Comp Ver-Disp by State'!CB47</f>
        <v>8</v>
      </c>
      <c r="C47" s="41">
        <f>'A-5A-B Comp Ver-Disp by State'!CC47</f>
        <v>0</v>
      </c>
      <c r="D47" s="41">
        <f>'A-5A-B Comp Ver-Disp by State'!CD47</f>
        <v>0.375</v>
      </c>
      <c r="E47" s="41">
        <f>'A-5A-B Comp Ver-Disp by State'!CE47</f>
        <v>0</v>
      </c>
      <c r="F47" s="41">
        <f>'A-5A-B Comp Ver-Disp by State'!CF47</f>
        <v>0</v>
      </c>
      <c r="G47" s="41">
        <f>'A-5A-B Comp Ver-Disp by State'!CG47</f>
        <v>0</v>
      </c>
      <c r="H47" s="41">
        <f>'A-5A-B Comp Ver-Disp by State'!CH47</f>
        <v>0</v>
      </c>
      <c r="I47" s="41">
        <f>'A-5A-B Comp Ver-Disp by State'!CI47</f>
        <v>0</v>
      </c>
      <c r="J47" s="41">
        <f>'A-5A-B Comp Ver-Disp by State'!CJ47</f>
        <v>0.25</v>
      </c>
      <c r="K47" s="41">
        <f>'A-5A-B Comp Ver-Disp by State'!CK47</f>
        <v>0.375</v>
      </c>
    </row>
    <row r="48" spans="1:11" x14ac:dyDescent="0.2">
      <c r="A48" s="35" t="s">
        <v>39</v>
      </c>
      <c r="B48" s="37">
        <f>'A-5A-B Comp Ver-Disp by State'!CB48</f>
        <v>34</v>
      </c>
      <c r="C48" s="41">
        <f>'A-5A-B Comp Ver-Disp by State'!CC48</f>
        <v>0</v>
      </c>
      <c r="D48" s="41">
        <f>'A-5A-B Comp Ver-Disp by State'!CD48</f>
        <v>0.17647058823529413</v>
      </c>
      <c r="E48" s="41">
        <f>'A-5A-B Comp Ver-Disp by State'!CE48</f>
        <v>2.9411764705882353E-2</v>
      </c>
      <c r="F48" s="41">
        <f>'A-5A-B Comp Ver-Disp by State'!CF48</f>
        <v>0</v>
      </c>
      <c r="G48" s="41">
        <f>'A-5A-B Comp Ver-Disp by State'!CG48</f>
        <v>5.8823529411764705E-2</v>
      </c>
      <c r="H48" s="41">
        <f>'A-5A-B Comp Ver-Disp by State'!CH48</f>
        <v>5.8823529411764705E-2</v>
      </c>
      <c r="I48" s="41">
        <f>'A-5A-B Comp Ver-Disp by State'!CI48</f>
        <v>0.11764705882352941</v>
      </c>
      <c r="J48" s="41">
        <f>'A-5A-B Comp Ver-Disp by State'!CJ48</f>
        <v>2.9411764705882353E-2</v>
      </c>
      <c r="K48" s="41">
        <f>'A-5A-B Comp Ver-Disp by State'!CK48</f>
        <v>0.52941176470588236</v>
      </c>
    </row>
    <row r="49" spans="1:11" x14ac:dyDescent="0.2">
      <c r="A49" s="35" t="s">
        <v>40</v>
      </c>
      <c r="B49" s="37">
        <f>'A-5A-B Comp Ver-Disp by State'!CB49</f>
        <v>70</v>
      </c>
      <c r="C49" s="41">
        <f>'A-5A-B Comp Ver-Disp by State'!CC49</f>
        <v>0</v>
      </c>
      <c r="D49" s="41">
        <f>'A-5A-B Comp Ver-Disp by State'!CD49</f>
        <v>5.7142857142857141E-2</v>
      </c>
      <c r="E49" s="41">
        <f>'A-5A-B Comp Ver-Disp by State'!CE49</f>
        <v>0.1</v>
      </c>
      <c r="F49" s="41">
        <f>'A-5A-B Comp Ver-Disp by State'!CF49</f>
        <v>0</v>
      </c>
      <c r="G49" s="41">
        <f>'A-5A-B Comp Ver-Disp by State'!CG49</f>
        <v>0</v>
      </c>
      <c r="H49" s="41">
        <f>'A-5A-B Comp Ver-Disp by State'!CH49</f>
        <v>0</v>
      </c>
      <c r="I49" s="41">
        <f>'A-5A-B Comp Ver-Disp by State'!CI49</f>
        <v>0</v>
      </c>
      <c r="J49" s="41">
        <f>'A-5A-B Comp Ver-Disp by State'!CJ49</f>
        <v>0.65714285714285714</v>
      </c>
      <c r="K49" s="41">
        <f>'A-5A-B Comp Ver-Disp by State'!CK49</f>
        <v>1.4285714285714285E-2</v>
      </c>
    </row>
    <row r="50" spans="1:11" ht="13.5" thickBot="1" x14ac:dyDescent="0.25">
      <c r="A50" s="50" t="s">
        <v>41</v>
      </c>
      <c r="B50" s="45">
        <f>'A-5A-B Comp Ver-Disp by State'!CB50</f>
        <v>0</v>
      </c>
      <c r="C50" s="49">
        <f>'A-5A-B Comp Ver-Disp by State'!CC50</f>
        <v>0</v>
      </c>
      <c r="D50" s="49">
        <f>'A-5A-B Comp Ver-Disp by State'!CD50</f>
        <v>0</v>
      </c>
      <c r="E50" s="49">
        <f>'A-5A-B Comp Ver-Disp by State'!CE50</f>
        <v>0</v>
      </c>
      <c r="F50" s="49">
        <f>'A-5A-B Comp Ver-Disp by State'!CF50</f>
        <v>0</v>
      </c>
      <c r="G50" s="49">
        <f>'A-5A-B Comp Ver-Disp by State'!CG50</f>
        <v>0</v>
      </c>
      <c r="H50" s="49">
        <f>'A-5A-B Comp Ver-Disp by State'!CH50</f>
        <v>0</v>
      </c>
      <c r="I50" s="49">
        <f>'A-5A-B Comp Ver-Disp by State'!CI50</f>
        <v>0</v>
      </c>
      <c r="J50" s="49">
        <f>'A-5A-B Comp Ver-Disp by State'!CJ50</f>
        <v>0</v>
      </c>
      <c r="K50" s="49">
        <f>'A-5A-B Comp Ver-Disp by State'!CK50</f>
        <v>0</v>
      </c>
    </row>
    <row r="51" spans="1:11" ht="13.5" thickTop="1" x14ac:dyDescent="0.2">
      <c r="A51" s="35" t="s">
        <v>42</v>
      </c>
      <c r="B51" s="37">
        <f>'A-5A-B Comp Ver-Disp by State'!CB51</f>
        <v>45</v>
      </c>
      <c r="C51" s="41">
        <f>'A-5A-B Comp Ver-Disp by State'!CC51</f>
        <v>0</v>
      </c>
      <c r="D51" s="41">
        <f>'A-5A-B Comp Ver-Disp by State'!CD51</f>
        <v>2.2222222222222223E-2</v>
      </c>
      <c r="E51" s="41">
        <f>'A-5A-B Comp Ver-Disp by State'!CE51</f>
        <v>0</v>
      </c>
      <c r="F51" s="41">
        <f>'A-5A-B Comp Ver-Disp by State'!CF51</f>
        <v>0.2</v>
      </c>
      <c r="G51" s="41">
        <f>'A-5A-B Comp Ver-Disp by State'!CG51</f>
        <v>0</v>
      </c>
      <c r="H51" s="41">
        <f>'A-5A-B Comp Ver-Disp by State'!CH51</f>
        <v>0</v>
      </c>
      <c r="I51" s="41">
        <f>'A-5A-B Comp Ver-Disp by State'!CI51</f>
        <v>2.2222222222222223E-2</v>
      </c>
      <c r="J51" s="41">
        <f>'A-5A-B Comp Ver-Disp by State'!CJ51</f>
        <v>0.28888888888888886</v>
      </c>
      <c r="K51" s="41">
        <f>'A-5A-B Comp Ver-Disp by State'!CK51</f>
        <v>0.46666666666666667</v>
      </c>
    </row>
    <row r="52" spans="1:11" x14ac:dyDescent="0.2">
      <c r="A52" s="35" t="s">
        <v>43</v>
      </c>
      <c r="B52" s="37">
        <f>'A-5A-B Comp Ver-Disp by State'!CB52</f>
        <v>19</v>
      </c>
      <c r="C52" s="41">
        <f>'A-5A-B Comp Ver-Disp by State'!CC52</f>
        <v>0</v>
      </c>
      <c r="D52" s="41">
        <f>'A-5A-B Comp Ver-Disp by State'!CD52</f>
        <v>5.2631578947368418E-2</v>
      </c>
      <c r="E52" s="41">
        <f>'A-5A-B Comp Ver-Disp by State'!CE52</f>
        <v>0</v>
      </c>
      <c r="F52" s="41">
        <f>'A-5A-B Comp Ver-Disp by State'!CF52</f>
        <v>5.2631578947368418E-2</v>
      </c>
      <c r="G52" s="41">
        <f>'A-5A-B Comp Ver-Disp by State'!CG52</f>
        <v>0</v>
      </c>
      <c r="H52" s="41">
        <f>'A-5A-B Comp Ver-Disp by State'!CH52</f>
        <v>0</v>
      </c>
      <c r="I52" s="41">
        <f>'A-5A-B Comp Ver-Disp by State'!CI52</f>
        <v>0</v>
      </c>
      <c r="J52" s="41">
        <f>'A-5A-B Comp Ver-Disp by State'!CJ52</f>
        <v>5.2631578947368418E-2</v>
      </c>
      <c r="K52" s="41">
        <f>'A-5A-B Comp Ver-Disp by State'!CK52</f>
        <v>0.84210526315789469</v>
      </c>
    </row>
    <row r="53" spans="1:11" x14ac:dyDescent="0.2">
      <c r="A53" s="35" t="s">
        <v>44</v>
      </c>
      <c r="B53" s="37">
        <f>'A-5A-B Comp Ver-Disp by State'!CB53</f>
        <v>47</v>
      </c>
      <c r="C53" s="41">
        <f>'A-5A-B Comp Ver-Disp by State'!CC53</f>
        <v>2.1276595744680851E-2</v>
      </c>
      <c r="D53" s="41">
        <f>'A-5A-B Comp Ver-Disp by State'!CD53</f>
        <v>0.23404255319148937</v>
      </c>
      <c r="E53" s="41">
        <f>'A-5A-B Comp Ver-Disp by State'!CE53</f>
        <v>0.1702127659574468</v>
      </c>
      <c r="F53" s="41">
        <f>'A-5A-B Comp Ver-Disp by State'!CF53</f>
        <v>2.1276595744680851E-2</v>
      </c>
      <c r="G53" s="41">
        <f>'A-5A-B Comp Ver-Disp by State'!CG53</f>
        <v>0</v>
      </c>
      <c r="H53" s="41">
        <f>'A-5A-B Comp Ver-Disp by State'!CH53</f>
        <v>0</v>
      </c>
      <c r="I53" s="41">
        <f>'A-5A-B Comp Ver-Disp by State'!CI53</f>
        <v>8.5106382978723402E-2</v>
      </c>
      <c r="J53" s="41">
        <f>'A-5A-B Comp Ver-Disp by State'!CJ53</f>
        <v>0.1702127659574468</v>
      </c>
      <c r="K53" s="41">
        <f>'A-5A-B Comp Ver-Disp by State'!CK53</f>
        <v>0.2978723404255319</v>
      </c>
    </row>
    <row r="54" spans="1:11" x14ac:dyDescent="0.2">
      <c r="A54" s="35" t="s">
        <v>45</v>
      </c>
      <c r="B54" s="37">
        <f>'A-5A-B Comp Ver-Disp by State'!CB54</f>
        <v>4</v>
      </c>
      <c r="C54" s="41">
        <f>'A-5A-B Comp Ver-Disp by State'!CC54</f>
        <v>0</v>
      </c>
      <c r="D54" s="41">
        <f>'A-5A-B Comp Ver-Disp by State'!CD54</f>
        <v>0</v>
      </c>
      <c r="E54" s="41">
        <f>'A-5A-B Comp Ver-Disp by State'!CE54</f>
        <v>0</v>
      </c>
      <c r="F54" s="41">
        <f>'A-5A-B Comp Ver-Disp by State'!CF54</f>
        <v>0.25</v>
      </c>
      <c r="G54" s="41">
        <f>'A-5A-B Comp Ver-Disp by State'!CG54</f>
        <v>0</v>
      </c>
      <c r="H54" s="41">
        <f>'A-5A-B Comp Ver-Disp by State'!CH54</f>
        <v>0</v>
      </c>
      <c r="I54" s="41">
        <f>'A-5A-B Comp Ver-Disp by State'!CI54</f>
        <v>0.25</v>
      </c>
      <c r="J54" s="41">
        <f>'A-5A-B Comp Ver-Disp by State'!CJ54</f>
        <v>0</v>
      </c>
      <c r="K54" s="41">
        <f>'A-5A-B Comp Ver-Disp by State'!CK54</f>
        <v>0.5</v>
      </c>
    </row>
    <row r="55" spans="1:11" ht="13.5" thickBot="1" x14ac:dyDescent="0.25">
      <c r="A55" s="50" t="s">
        <v>46</v>
      </c>
      <c r="B55" s="45">
        <f>'A-5A-B Comp Ver-Disp by State'!CB55</f>
        <v>41</v>
      </c>
      <c r="C55" s="49">
        <f>'A-5A-B Comp Ver-Disp by State'!CC55</f>
        <v>0</v>
      </c>
      <c r="D55" s="49">
        <f>'A-5A-B Comp Ver-Disp by State'!CD55</f>
        <v>4.878048780487805E-2</v>
      </c>
      <c r="E55" s="49">
        <f>'A-5A-B Comp Ver-Disp by State'!CE55</f>
        <v>0</v>
      </c>
      <c r="F55" s="49">
        <f>'A-5A-B Comp Ver-Disp by State'!CF55</f>
        <v>9.7560975609756101E-2</v>
      </c>
      <c r="G55" s="49">
        <f>'A-5A-B Comp Ver-Disp by State'!CG55</f>
        <v>0</v>
      </c>
      <c r="H55" s="49">
        <f>'A-5A-B Comp Ver-Disp by State'!CH55</f>
        <v>2.4390243902439025E-2</v>
      </c>
      <c r="I55" s="49">
        <f>'A-5A-B Comp Ver-Disp by State'!CI55</f>
        <v>2.4390243902439025E-2</v>
      </c>
      <c r="J55" s="49">
        <f>'A-5A-B Comp Ver-Disp by State'!CJ55</f>
        <v>0.26829268292682928</v>
      </c>
      <c r="K55" s="49">
        <f>'A-5A-B Comp Ver-Disp by State'!CK55</f>
        <v>0.53658536585365857</v>
      </c>
    </row>
    <row r="56" spans="1:11" ht="13.5" thickTop="1" x14ac:dyDescent="0.2">
      <c r="A56" s="35" t="s">
        <v>47</v>
      </c>
      <c r="B56" s="37">
        <f>'A-5A-B Comp Ver-Disp by State'!CB56</f>
        <v>8</v>
      </c>
      <c r="C56" s="41">
        <f>'A-5A-B Comp Ver-Disp by State'!CC56</f>
        <v>0</v>
      </c>
      <c r="D56" s="41">
        <f>'A-5A-B Comp Ver-Disp by State'!CD56</f>
        <v>0.125</v>
      </c>
      <c r="E56" s="41">
        <f>'A-5A-B Comp Ver-Disp by State'!CE56</f>
        <v>0</v>
      </c>
      <c r="F56" s="41">
        <f>'A-5A-B Comp Ver-Disp by State'!CF56</f>
        <v>0</v>
      </c>
      <c r="G56" s="41">
        <f>'A-5A-B Comp Ver-Disp by State'!CG56</f>
        <v>0</v>
      </c>
      <c r="H56" s="41">
        <f>'A-5A-B Comp Ver-Disp by State'!CH56</f>
        <v>0</v>
      </c>
      <c r="I56" s="41">
        <f>'A-5A-B Comp Ver-Disp by State'!CI56</f>
        <v>0.375</v>
      </c>
      <c r="J56" s="41">
        <f>'A-5A-B Comp Ver-Disp by State'!CJ56</f>
        <v>0.125</v>
      </c>
      <c r="K56" s="41">
        <f>'A-5A-B Comp Ver-Disp by State'!CK56</f>
        <v>0.375</v>
      </c>
    </row>
    <row r="57" spans="1:11" x14ac:dyDescent="0.2">
      <c r="A57" s="42" t="s">
        <v>48</v>
      </c>
      <c r="B57" s="37">
        <f>'A-5A-B Comp Ver-Disp by State'!CB57</f>
        <v>42</v>
      </c>
      <c r="C57" s="41">
        <f>'A-5A-B Comp Ver-Disp by State'!CC57</f>
        <v>0</v>
      </c>
      <c r="D57" s="41">
        <f>'A-5A-B Comp Ver-Disp by State'!CD57</f>
        <v>0.14285714285714285</v>
      </c>
      <c r="E57" s="41">
        <f>'A-5A-B Comp Ver-Disp by State'!CE57</f>
        <v>4.7619047619047616E-2</v>
      </c>
      <c r="F57" s="41">
        <f>'A-5A-B Comp Ver-Disp by State'!CF57</f>
        <v>7.1428571428571425E-2</v>
      </c>
      <c r="G57" s="41">
        <f>'A-5A-B Comp Ver-Disp by State'!CG57</f>
        <v>0</v>
      </c>
      <c r="H57" s="41">
        <f>'A-5A-B Comp Ver-Disp by State'!CH57</f>
        <v>0</v>
      </c>
      <c r="I57" s="41">
        <f>'A-5A-B Comp Ver-Disp by State'!CI57</f>
        <v>2.3809523809523808E-2</v>
      </c>
      <c r="J57" s="41">
        <f>'A-5A-B Comp Ver-Disp by State'!CJ57</f>
        <v>0.2857142857142857</v>
      </c>
      <c r="K57" s="41">
        <f>'A-5A-B Comp Ver-Disp by State'!CK57</f>
        <v>0.42857142857142855</v>
      </c>
    </row>
    <row r="58" spans="1:11" x14ac:dyDescent="0.2">
      <c r="A58" s="42" t="s">
        <v>49</v>
      </c>
      <c r="B58" s="37">
        <f>'A-5A-B Comp Ver-Disp by State'!CB58</f>
        <v>90</v>
      </c>
      <c r="C58" s="41">
        <f>'A-5A-B Comp Ver-Disp by State'!CC58</f>
        <v>0</v>
      </c>
      <c r="D58" s="41">
        <f>'A-5A-B Comp Ver-Disp by State'!CD58</f>
        <v>1.1111111111111112E-2</v>
      </c>
      <c r="E58" s="41">
        <f>'A-5A-B Comp Ver-Disp by State'!CE58</f>
        <v>6.6666666666666666E-2</v>
      </c>
      <c r="F58" s="41">
        <f>'A-5A-B Comp Ver-Disp by State'!CF58</f>
        <v>7.7777777777777779E-2</v>
      </c>
      <c r="G58" s="41">
        <f>'A-5A-B Comp Ver-Disp by State'!CG58</f>
        <v>0</v>
      </c>
      <c r="H58" s="41">
        <f>'A-5A-B Comp Ver-Disp by State'!CH58</f>
        <v>0</v>
      </c>
      <c r="I58" s="41">
        <f>'A-5A-B Comp Ver-Disp by State'!CI58</f>
        <v>3.3333333333333333E-2</v>
      </c>
      <c r="J58" s="41">
        <f>'A-5A-B Comp Ver-Disp by State'!CJ58</f>
        <v>8.8888888888888892E-2</v>
      </c>
      <c r="K58" s="41">
        <f>'A-5A-B Comp Ver-Disp by State'!CK58</f>
        <v>0.72222222222222221</v>
      </c>
    </row>
    <row r="59" spans="1:11" x14ac:dyDescent="0.2">
      <c r="A59" s="42" t="s">
        <v>50</v>
      </c>
      <c r="B59" s="37">
        <f>'A-5A-B Comp Ver-Disp by State'!CB59</f>
        <v>28</v>
      </c>
      <c r="C59" s="41">
        <f>'A-5A-B Comp Ver-Disp by State'!CC59</f>
        <v>0</v>
      </c>
      <c r="D59" s="41">
        <f>'A-5A-B Comp Ver-Disp by State'!CD59</f>
        <v>3.5714285714285712E-2</v>
      </c>
      <c r="E59" s="41">
        <f>'A-5A-B Comp Ver-Disp by State'!CE59</f>
        <v>0.10714285714285714</v>
      </c>
      <c r="F59" s="41">
        <f>'A-5A-B Comp Ver-Disp by State'!CF59</f>
        <v>0.17857142857142858</v>
      </c>
      <c r="G59" s="41">
        <f>'A-5A-B Comp Ver-Disp by State'!CG59</f>
        <v>0</v>
      </c>
      <c r="H59" s="41">
        <f>'A-5A-B Comp Ver-Disp by State'!CH59</f>
        <v>0</v>
      </c>
      <c r="I59" s="41">
        <f>'A-5A-B Comp Ver-Disp by State'!CI59</f>
        <v>0</v>
      </c>
      <c r="J59" s="41">
        <f>'A-5A-B Comp Ver-Disp by State'!CJ59</f>
        <v>7.1428571428571425E-2</v>
      </c>
      <c r="K59" s="41">
        <f>'A-5A-B Comp Ver-Disp by State'!CK59</f>
        <v>0.6071428571428571</v>
      </c>
    </row>
    <row r="60" spans="1:11" ht="13.5" thickBot="1" x14ac:dyDescent="0.25">
      <c r="A60" s="53" t="s">
        <v>51</v>
      </c>
      <c r="B60" s="45">
        <f>'A-5A-B Comp Ver-Disp by State'!CB60</f>
        <v>213</v>
      </c>
      <c r="C60" s="49">
        <f>'A-5A-B Comp Ver-Disp by State'!CC60</f>
        <v>0</v>
      </c>
      <c r="D60" s="49">
        <f>'A-5A-B Comp Ver-Disp by State'!CD60</f>
        <v>7.0422535211267609E-2</v>
      </c>
      <c r="E60" s="49">
        <f>'A-5A-B Comp Ver-Disp by State'!CE60</f>
        <v>5.1643192488262914E-2</v>
      </c>
      <c r="F60" s="49">
        <f>'A-5A-B Comp Ver-Disp by State'!CF60</f>
        <v>4.2253521126760563E-2</v>
      </c>
      <c r="G60" s="49">
        <f>'A-5A-B Comp Ver-Disp by State'!CG60</f>
        <v>0</v>
      </c>
      <c r="H60" s="49">
        <f>'A-5A-B Comp Ver-Disp by State'!CH60</f>
        <v>4.6948356807511738E-3</v>
      </c>
      <c r="I60" s="49">
        <f>'A-5A-B Comp Ver-Disp by State'!CI60</f>
        <v>6.1032863849765258E-2</v>
      </c>
      <c r="J60" s="49">
        <f>'A-5A-B Comp Ver-Disp by State'!CJ60</f>
        <v>0.22065727699530516</v>
      </c>
      <c r="K60" s="49">
        <f>'A-5A-B Comp Ver-Disp by State'!CK60</f>
        <v>0.54929577464788737</v>
      </c>
    </row>
    <row r="61" spans="1:11" ht="13.5" thickTop="1" x14ac:dyDescent="0.2">
      <c r="A61" s="35" t="s">
        <v>52</v>
      </c>
      <c r="B61" s="37">
        <f>'A-5A-B Comp Ver-Disp by State'!CB61</f>
        <v>0</v>
      </c>
      <c r="C61" s="41">
        <f>'A-5A-B Comp Ver-Disp by State'!CC61</f>
        <v>0</v>
      </c>
      <c r="D61" s="41">
        <f>'A-5A-B Comp Ver-Disp by State'!CD61</f>
        <v>0</v>
      </c>
      <c r="E61" s="41">
        <f>'A-5A-B Comp Ver-Disp by State'!CE61</f>
        <v>0</v>
      </c>
      <c r="F61" s="41">
        <f>'A-5A-B Comp Ver-Disp by State'!CF61</f>
        <v>0</v>
      </c>
      <c r="G61" s="41">
        <f>'A-5A-B Comp Ver-Disp by State'!CG61</f>
        <v>0</v>
      </c>
      <c r="H61" s="41">
        <f>'A-5A-B Comp Ver-Disp by State'!CH61</f>
        <v>0</v>
      </c>
      <c r="I61" s="41">
        <f>'A-5A-B Comp Ver-Disp by State'!CI61</f>
        <v>0</v>
      </c>
      <c r="J61" s="41">
        <f>'A-5A-B Comp Ver-Disp by State'!CJ61</f>
        <v>0</v>
      </c>
      <c r="K61" s="41">
        <f>'A-5A-B Comp Ver-Disp by State'!CK61</f>
        <v>0</v>
      </c>
    </row>
    <row r="62" spans="1:11" x14ac:dyDescent="0.2">
      <c r="A62" s="35" t="s">
        <v>53</v>
      </c>
      <c r="B62" s="37">
        <f>'A-5A-B Comp Ver-Disp by State'!CB62</f>
        <v>179</v>
      </c>
      <c r="C62" s="41">
        <f>'A-5A-B Comp Ver-Disp by State'!CC62</f>
        <v>2.7932960893854747E-2</v>
      </c>
      <c r="D62" s="41">
        <f>'A-5A-B Comp Ver-Disp by State'!CD62</f>
        <v>1.11731843575419E-2</v>
      </c>
      <c r="E62" s="41">
        <f>'A-5A-B Comp Ver-Disp by State'!CE62</f>
        <v>5.5865921787709499E-3</v>
      </c>
      <c r="F62" s="41">
        <f>'A-5A-B Comp Ver-Disp by State'!CF62</f>
        <v>0</v>
      </c>
      <c r="G62" s="41">
        <f>'A-5A-B Comp Ver-Disp by State'!CG62</f>
        <v>3.9106145251396648E-2</v>
      </c>
      <c r="H62" s="41">
        <f>'A-5A-B Comp Ver-Disp by State'!CH62</f>
        <v>8.9385474860335198E-2</v>
      </c>
      <c r="I62" s="41">
        <f>'A-5A-B Comp Ver-Disp by State'!CI62</f>
        <v>0</v>
      </c>
      <c r="J62" s="41">
        <f>'A-5A-B Comp Ver-Disp by State'!CJ62</f>
        <v>7.2625698324022353E-2</v>
      </c>
      <c r="K62" s="41">
        <f>'A-5A-B Comp Ver-Disp by State'!CK62</f>
        <v>0.75418994413407825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3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  <col min="14" max="14" width="9.28515625" customWidth="1"/>
    <col min="15" max="15" width="7.85546875" customWidth="1"/>
    <col min="16" max="16" width="8" customWidth="1"/>
    <col min="17" max="17" width="14.85546875" customWidth="1"/>
    <col min="18" max="18" width="12" customWidth="1"/>
    <col min="19" max="19" width="11.85546875" customWidth="1"/>
    <col min="20" max="20" width="13.140625" customWidth="1"/>
    <col min="21" max="21" width="11.85546875" customWidth="1"/>
    <col min="22" max="22" width="10.7109375" customWidth="1"/>
    <col min="23" max="23" width="11.28515625" customWidth="1"/>
    <col min="24" max="24" width="10.85546875" customWidth="1"/>
    <col min="25" max="25" width="12" customWidth="1"/>
    <col min="26" max="26" width="9.28515625" customWidth="1"/>
    <col min="27" max="27" width="7.85546875" customWidth="1"/>
    <col min="28" max="28" width="8" customWidth="1"/>
    <col min="29" max="29" width="14.85546875" customWidth="1"/>
    <col min="30" max="30" width="12" customWidth="1"/>
    <col min="31" max="31" width="11.85546875" customWidth="1"/>
    <col min="32" max="32" width="13.140625" customWidth="1"/>
    <col min="33" max="33" width="11.85546875" customWidth="1"/>
    <col min="34" max="34" width="10.7109375" customWidth="1"/>
    <col min="35" max="35" width="11.28515625" customWidth="1"/>
    <col min="36" max="36" width="10.85546875" customWidth="1"/>
    <col min="37" max="37" width="12" customWidth="1"/>
    <col min="38" max="38" width="9.7109375" customWidth="1"/>
    <col min="39" max="39" width="7.85546875" customWidth="1"/>
    <col min="40" max="40" width="8" customWidth="1"/>
    <col min="41" max="41" width="14.85546875" customWidth="1"/>
    <col min="42" max="42" width="12" customWidth="1"/>
    <col min="43" max="43" width="11.85546875" customWidth="1"/>
    <col min="44" max="44" width="13.140625" customWidth="1"/>
    <col min="45" max="45" width="11.85546875" customWidth="1"/>
    <col min="46" max="46" width="10.7109375" customWidth="1"/>
    <col min="47" max="47" width="11.28515625" customWidth="1"/>
    <col min="48" max="48" width="10.85546875" customWidth="1"/>
    <col min="49" max="49" width="13" customWidth="1"/>
    <col min="50" max="50" width="10.85546875" customWidth="1"/>
    <col min="51" max="51" width="16.28515625" customWidth="1"/>
    <col min="52" max="52" width="14.5703125" customWidth="1"/>
    <col min="53" max="53" width="11.5703125" customWidth="1"/>
    <col min="54" max="54" width="13.140625" customWidth="1"/>
    <col min="55" max="56" width="12.7109375" customWidth="1"/>
    <col min="57" max="57" width="12.28515625" customWidth="1"/>
    <col min="58" max="58" width="10.5703125" customWidth="1"/>
    <col min="59" max="59" width="13.140625" customWidth="1"/>
    <col min="60" max="60" width="10.5703125" customWidth="1"/>
    <col min="61" max="61" width="16.28515625" customWidth="1"/>
    <col min="62" max="62" width="14.5703125" customWidth="1"/>
    <col min="63" max="63" width="11.5703125" customWidth="1"/>
    <col min="64" max="64" width="13.140625" customWidth="1"/>
    <col min="65" max="66" width="12.7109375" customWidth="1"/>
    <col min="67" max="67" width="12.28515625" customWidth="1"/>
    <col min="68" max="68" width="10.5703125" customWidth="1"/>
    <col min="69" max="69" width="13.140625" customWidth="1"/>
    <col min="70" max="70" width="10.5703125" customWidth="1"/>
    <col min="71" max="71" width="16.28515625" customWidth="1"/>
    <col min="72" max="72" width="14.5703125" customWidth="1"/>
    <col min="73" max="73" width="11.5703125" customWidth="1"/>
    <col min="74" max="74" width="13.140625" customWidth="1"/>
    <col min="75" max="76" width="12.7109375" customWidth="1"/>
    <col min="77" max="77" width="12.28515625" customWidth="1"/>
    <col min="78" max="78" width="10.5703125" customWidth="1"/>
    <col min="79" max="79" width="13.140625" customWidth="1"/>
    <col min="80" max="80" width="10.5703125" customWidth="1"/>
    <col min="81" max="81" width="16.28515625" customWidth="1"/>
    <col min="82" max="82" width="14.5703125" customWidth="1"/>
    <col min="83" max="83" width="11.5703125" customWidth="1"/>
    <col min="84" max="84" width="13.140625" customWidth="1"/>
    <col min="85" max="86" width="12.7109375" customWidth="1"/>
    <col min="87" max="87" width="12.28515625" customWidth="1"/>
    <col min="88" max="88" width="10.5703125" customWidth="1"/>
    <col min="89" max="89" width="13.140625" customWidth="1"/>
  </cols>
  <sheetData>
    <row r="1" spans="1:90" ht="16.5" x14ac:dyDescent="0.2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90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90</v>
      </c>
    </row>
    <row r="4" spans="1:90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90" ht="13.5" thickBot="1" x14ac:dyDescent="0.25">
      <c r="A5" s="56" t="s">
        <v>118</v>
      </c>
      <c r="B5" s="25">
        <v>193650</v>
      </c>
      <c r="C5" s="26">
        <v>143391</v>
      </c>
      <c r="D5" s="27">
        <v>0.74046475600309836</v>
      </c>
      <c r="E5" s="26">
        <v>672</v>
      </c>
      <c r="F5" s="28">
        <v>9705</v>
      </c>
      <c r="G5" s="28">
        <v>9122</v>
      </c>
      <c r="H5" s="28">
        <v>10342</v>
      </c>
      <c r="I5" s="28">
        <v>592</v>
      </c>
      <c r="J5" s="28">
        <v>2021</v>
      </c>
      <c r="K5" s="28">
        <v>20507</v>
      </c>
      <c r="L5" s="28">
        <v>28539</v>
      </c>
      <c r="M5" s="28">
        <v>112150</v>
      </c>
      <c r="N5" s="25">
        <v>140098</v>
      </c>
      <c r="O5" s="26">
        <v>105660</v>
      </c>
      <c r="P5" s="29">
        <v>0.75418635526559974</v>
      </c>
      <c r="Q5" s="26">
        <v>439</v>
      </c>
      <c r="R5" s="28">
        <v>6996</v>
      </c>
      <c r="S5" s="28">
        <v>6447</v>
      </c>
      <c r="T5" s="28">
        <v>5898</v>
      </c>
      <c r="U5" s="28">
        <v>283</v>
      </c>
      <c r="V5" s="28">
        <v>1226</v>
      </c>
      <c r="W5" s="28">
        <v>13875</v>
      </c>
      <c r="X5" s="28">
        <v>21216</v>
      </c>
      <c r="Y5" s="28">
        <v>83718</v>
      </c>
      <c r="Z5" s="25">
        <v>50126</v>
      </c>
      <c r="AA5" s="26">
        <v>35401</v>
      </c>
      <c r="AB5" s="27">
        <v>0.70624027450823923</v>
      </c>
      <c r="AC5" s="26">
        <v>214</v>
      </c>
      <c r="AD5" s="28">
        <v>2544</v>
      </c>
      <c r="AE5" s="28">
        <v>2522</v>
      </c>
      <c r="AF5" s="28">
        <v>4039</v>
      </c>
      <c r="AG5" s="30">
        <v>294</v>
      </c>
      <c r="AH5" s="30">
        <v>641</v>
      </c>
      <c r="AI5" s="28">
        <v>6164</v>
      </c>
      <c r="AJ5" s="28">
        <v>6836</v>
      </c>
      <c r="AK5" s="28">
        <v>26872</v>
      </c>
      <c r="AL5" s="25">
        <v>3426</v>
      </c>
      <c r="AM5" s="26">
        <v>2330</v>
      </c>
      <c r="AN5" s="34">
        <v>0.68009340338587276</v>
      </c>
      <c r="AO5" s="26">
        <v>19</v>
      </c>
      <c r="AP5" s="28">
        <v>165</v>
      </c>
      <c r="AQ5" s="28">
        <v>153</v>
      </c>
      <c r="AR5" s="28">
        <v>405</v>
      </c>
      <c r="AS5" s="30">
        <v>15</v>
      </c>
      <c r="AT5" s="30">
        <v>154</v>
      </c>
      <c r="AU5" s="28">
        <v>468</v>
      </c>
      <c r="AV5" s="28">
        <v>487</v>
      </c>
      <c r="AW5" s="28">
        <v>1560</v>
      </c>
      <c r="AX5" s="28">
        <v>193650</v>
      </c>
      <c r="AY5" s="31">
        <v>3.4701781564678543E-3</v>
      </c>
      <c r="AZ5" s="31">
        <v>5.0116189000774594E-2</v>
      </c>
      <c r="BA5" s="31">
        <v>4.7105602891815132E-2</v>
      </c>
      <c r="BB5" s="31">
        <v>5.340562871159308E-2</v>
      </c>
      <c r="BC5" s="31">
        <v>3.0570617092693002E-3</v>
      </c>
      <c r="BD5" s="31">
        <v>1.0436354247353473E-2</v>
      </c>
      <c r="BE5" s="31">
        <v>0.10589723728375935</v>
      </c>
      <c r="BF5" s="31">
        <v>0.14737412858249418</v>
      </c>
      <c r="BG5" s="31">
        <v>0.57913761941647302</v>
      </c>
      <c r="BH5" s="28">
        <v>140098</v>
      </c>
      <c r="BI5" s="31">
        <v>3.1335208211394879E-3</v>
      </c>
      <c r="BJ5" s="31">
        <v>4.9936473040300362E-2</v>
      </c>
      <c r="BK5" s="31">
        <v>4.6017787548715897E-2</v>
      </c>
      <c r="BL5" s="31">
        <v>4.2099102057131438E-2</v>
      </c>
      <c r="BM5" s="31">
        <v>2.0200145612357064E-3</v>
      </c>
      <c r="BN5" s="31">
        <v>8.7510171451412582E-3</v>
      </c>
      <c r="BO5" s="31">
        <v>9.9037816385672883E-2</v>
      </c>
      <c r="BP5" s="31">
        <v>0.15143685134691431</v>
      </c>
      <c r="BQ5" s="31">
        <v>0.59756741709374861</v>
      </c>
      <c r="BR5" s="28">
        <v>50126</v>
      </c>
      <c r="BS5" s="31">
        <v>4.2692415113912939E-3</v>
      </c>
      <c r="BT5" s="31">
        <v>5.0752104696165659E-2</v>
      </c>
      <c r="BU5" s="31">
        <v>5.031321070901329E-2</v>
      </c>
      <c r="BV5" s="31">
        <v>8.0576946095838486E-2</v>
      </c>
      <c r="BW5" s="31">
        <v>5.8652196464908431E-3</v>
      </c>
      <c r="BX5" s="31">
        <v>1.2787774807485138E-2</v>
      </c>
      <c r="BY5" s="31">
        <v>0.12297011530942026</v>
      </c>
      <c r="BZ5" s="31">
        <v>0.13637633164425647</v>
      </c>
      <c r="CA5" s="31">
        <v>0.53608905557993858</v>
      </c>
      <c r="CB5" s="28">
        <v>3426</v>
      </c>
      <c r="CC5" s="31">
        <v>5.5458260361938121E-3</v>
      </c>
      <c r="CD5" s="31">
        <v>4.816112084063047E-2</v>
      </c>
      <c r="CE5" s="31">
        <v>4.4658493870402799E-2</v>
      </c>
      <c r="CF5" s="31">
        <v>0.11821366024518389</v>
      </c>
      <c r="CG5" s="31">
        <v>4.3782837127845885E-3</v>
      </c>
      <c r="CH5" s="31">
        <v>4.4950379451255108E-2</v>
      </c>
      <c r="CI5" s="31">
        <v>0.13660245183887915</v>
      </c>
      <c r="CJ5" s="31">
        <v>0.14214827787507298</v>
      </c>
      <c r="CK5" s="31">
        <v>0.45534150612959717</v>
      </c>
    </row>
    <row r="6" spans="1:90" ht="13.5" thickBot="1" x14ac:dyDescent="0.25">
      <c r="A6" s="3">
        <v>2011</v>
      </c>
      <c r="B6" s="25">
        <v>204144</v>
      </c>
      <c r="C6" s="26">
        <v>153768</v>
      </c>
      <c r="D6" s="27">
        <v>0.75323301199153536</v>
      </c>
      <c r="E6" s="26">
        <v>732</v>
      </c>
      <c r="F6" s="28">
        <v>10670</v>
      </c>
      <c r="G6" s="28">
        <v>8775</v>
      </c>
      <c r="H6" s="28">
        <v>9819</v>
      </c>
      <c r="I6" s="28">
        <v>588</v>
      </c>
      <c r="J6" s="28">
        <v>3099</v>
      </c>
      <c r="K6" s="28">
        <v>21260</v>
      </c>
      <c r="L6" s="28">
        <v>30483</v>
      </c>
      <c r="M6" s="28">
        <v>118718</v>
      </c>
      <c r="N6" s="25">
        <v>149366</v>
      </c>
      <c r="O6" s="26">
        <v>114556</v>
      </c>
      <c r="P6" s="29">
        <v>0.76694830148762105</v>
      </c>
      <c r="Q6" s="26">
        <v>598</v>
      </c>
      <c r="R6" s="28">
        <v>7781</v>
      </c>
      <c r="S6" s="28">
        <v>6343</v>
      </c>
      <c r="T6" s="28">
        <v>5680</v>
      </c>
      <c r="U6" s="28">
        <v>328</v>
      </c>
      <c r="V6" s="28">
        <v>1342</v>
      </c>
      <c r="W6" s="28">
        <v>14717</v>
      </c>
      <c r="X6" s="28">
        <v>22969</v>
      </c>
      <c r="Y6" s="28">
        <v>89608</v>
      </c>
      <c r="Z6" s="25">
        <v>51972</v>
      </c>
      <c r="AA6" s="26">
        <v>37134</v>
      </c>
      <c r="AB6" s="27">
        <v>0.71450011544677905</v>
      </c>
      <c r="AC6" s="26">
        <v>116</v>
      </c>
      <c r="AD6" s="28">
        <v>2797</v>
      </c>
      <c r="AE6" s="28">
        <v>2333</v>
      </c>
      <c r="AF6" s="28">
        <v>3767</v>
      </c>
      <c r="AG6" s="30">
        <v>241</v>
      </c>
      <c r="AH6" s="30">
        <v>1712</v>
      </c>
      <c r="AI6" s="28">
        <v>6317</v>
      </c>
      <c r="AJ6" s="28">
        <v>7087</v>
      </c>
      <c r="AK6" s="28">
        <v>27602</v>
      </c>
      <c r="AL6" s="25">
        <v>2806</v>
      </c>
      <c r="AM6" s="26">
        <v>2078</v>
      </c>
      <c r="AN6" s="34">
        <v>0.74055595153243048</v>
      </c>
      <c r="AO6" s="26">
        <v>18</v>
      </c>
      <c r="AP6" s="28">
        <v>92</v>
      </c>
      <c r="AQ6" s="28">
        <v>99</v>
      </c>
      <c r="AR6" s="28">
        <v>372</v>
      </c>
      <c r="AS6" s="30">
        <v>19</v>
      </c>
      <c r="AT6" s="30">
        <v>45</v>
      </c>
      <c r="AU6" s="28">
        <v>226</v>
      </c>
      <c r="AV6" s="28">
        <v>427</v>
      </c>
      <c r="AW6" s="28">
        <v>1508</v>
      </c>
      <c r="AX6" s="28">
        <v>204144</v>
      </c>
      <c r="AY6" s="31">
        <v>3.5857042087937925E-3</v>
      </c>
      <c r="AZ6" s="31">
        <v>5.2267027196488756E-2</v>
      </c>
      <c r="BA6" s="31">
        <v>4.298436397836821E-2</v>
      </c>
      <c r="BB6" s="31">
        <v>4.8098401128615097E-2</v>
      </c>
      <c r="BC6" s="31">
        <v>2.8803197742769807E-3</v>
      </c>
      <c r="BD6" s="31">
        <v>1.5180460851163884E-2</v>
      </c>
      <c r="BE6" s="31">
        <v>0.10414217415157928</v>
      </c>
      <c r="BF6" s="31">
        <v>0.14932106748177756</v>
      </c>
      <c r="BG6" s="31">
        <v>0.58154048122893642</v>
      </c>
      <c r="BH6" s="28">
        <v>149366</v>
      </c>
      <c r="BI6" s="31">
        <v>4.0035885007297508E-3</v>
      </c>
      <c r="BJ6" s="31">
        <v>5.2093515257823068E-2</v>
      </c>
      <c r="BK6" s="31">
        <v>4.2466156956737139E-2</v>
      </c>
      <c r="BL6" s="31">
        <v>3.802739579288459E-2</v>
      </c>
      <c r="BM6" s="31">
        <v>2.1959482077581242E-3</v>
      </c>
      <c r="BN6" s="31">
        <v>8.9846417524737897E-3</v>
      </c>
      <c r="BO6" s="31">
        <v>9.8529785895049737E-2</v>
      </c>
      <c r="BP6" s="31">
        <v>0.15377662921950108</v>
      </c>
      <c r="BQ6" s="31">
        <v>0.59992233841704268</v>
      </c>
      <c r="BR6" s="28">
        <v>51972</v>
      </c>
      <c r="BS6" s="31">
        <v>2.2319710613407221E-3</v>
      </c>
      <c r="BT6" s="31">
        <v>5.3817440160086202E-2</v>
      </c>
      <c r="BU6" s="31">
        <v>4.4889555914723316E-2</v>
      </c>
      <c r="BV6" s="31">
        <v>7.2481336104056035E-2</v>
      </c>
      <c r="BW6" s="31">
        <v>4.6371122912337416E-3</v>
      </c>
      <c r="BX6" s="31">
        <v>3.2940814284614796E-2</v>
      </c>
      <c r="BY6" s="31">
        <v>0.12154621719387362</v>
      </c>
      <c r="BZ6" s="31">
        <v>0.13636188717001463</v>
      </c>
      <c r="CA6" s="31">
        <v>0.5310936658200569</v>
      </c>
      <c r="CB6" s="28">
        <v>2806</v>
      </c>
      <c r="CC6" s="31">
        <v>6.4148253741981472E-3</v>
      </c>
      <c r="CD6" s="31">
        <v>3.2786885245901641E-2</v>
      </c>
      <c r="CE6" s="31">
        <v>3.5281539558089804E-2</v>
      </c>
      <c r="CF6" s="31">
        <v>0.13257305773342837</v>
      </c>
      <c r="CG6" s="31">
        <v>6.7712045616535998E-3</v>
      </c>
      <c r="CH6" s="31">
        <v>1.6037063435495366E-2</v>
      </c>
      <c r="CI6" s="31">
        <v>8.0541696364932289E-2</v>
      </c>
      <c r="CJ6" s="31">
        <v>0.15217391304347827</v>
      </c>
      <c r="CK6" s="31">
        <v>0.53741981468282252</v>
      </c>
    </row>
    <row r="7" spans="1:90" ht="13.5" thickBot="1" x14ac:dyDescent="0.25">
      <c r="A7" s="3">
        <v>2010</v>
      </c>
      <c r="B7" s="25">
        <v>211937</v>
      </c>
      <c r="C7" s="26">
        <v>162053</v>
      </c>
      <c r="D7" s="27">
        <v>0.76462816780458343</v>
      </c>
      <c r="E7" s="26">
        <v>711</v>
      </c>
      <c r="F7" s="28">
        <v>11809</v>
      </c>
      <c r="G7" s="28">
        <v>8695</v>
      </c>
      <c r="H7" s="28">
        <v>11527</v>
      </c>
      <c r="I7" s="28">
        <v>848</v>
      </c>
      <c r="J7" s="28">
        <v>2020</v>
      </c>
      <c r="K7" s="28">
        <v>19612</v>
      </c>
      <c r="L7" s="28">
        <v>33746</v>
      </c>
      <c r="M7" s="28">
        <v>122969</v>
      </c>
      <c r="N7" s="32">
        <v>157962</v>
      </c>
      <c r="O7" s="33">
        <v>122422</v>
      </c>
      <c r="P7" s="27">
        <v>0.77500917942289915</v>
      </c>
      <c r="Q7" s="26">
        <v>531</v>
      </c>
      <c r="R7" s="28">
        <v>8573</v>
      </c>
      <c r="S7" s="28">
        <v>6240</v>
      </c>
      <c r="T7" s="28">
        <v>6510</v>
      </c>
      <c r="U7" s="28">
        <v>317</v>
      </c>
      <c r="V7" s="28">
        <v>1182</v>
      </c>
      <c r="W7" s="28">
        <v>13910</v>
      </c>
      <c r="X7" s="28">
        <v>25729</v>
      </c>
      <c r="Y7" s="28">
        <v>94970</v>
      </c>
      <c r="Z7" s="25">
        <v>51163</v>
      </c>
      <c r="AA7" s="26">
        <v>37597</v>
      </c>
      <c r="AB7" s="27">
        <v>0.73484744835134763</v>
      </c>
      <c r="AC7" s="26">
        <v>155</v>
      </c>
      <c r="AD7" s="28">
        <v>3100</v>
      </c>
      <c r="AE7" s="28">
        <v>2349</v>
      </c>
      <c r="AF7" s="28">
        <v>4800</v>
      </c>
      <c r="AG7" s="28">
        <v>511</v>
      </c>
      <c r="AH7" s="28">
        <v>808</v>
      </c>
      <c r="AI7" s="28">
        <v>5452</v>
      </c>
      <c r="AJ7" s="28">
        <v>7588</v>
      </c>
      <c r="AK7" s="28">
        <v>26400</v>
      </c>
      <c r="AL7" s="25">
        <v>2812</v>
      </c>
      <c r="AM7" s="26">
        <v>2034</v>
      </c>
      <c r="AN7" s="34">
        <v>0.72332859174964437</v>
      </c>
      <c r="AO7" s="26">
        <v>25</v>
      </c>
      <c r="AP7" s="28">
        <v>136</v>
      </c>
      <c r="AQ7" s="28">
        <v>106</v>
      </c>
      <c r="AR7" s="28">
        <v>217</v>
      </c>
      <c r="AS7" s="28">
        <v>20</v>
      </c>
      <c r="AT7" s="28">
        <v>30</v>
      </c>
      <c r="AU7" s="28">
        <v>250</v>
      </c>
      <c r="AV7" s="28">
        <v>429</v>
      </c>
      <c r="AW7" s="28">
        <v>1599</v>
      </c>
      <c r="AX7" s="28">
        <v>211937</v>
      </c>
      <c r="AY7" s="31">
        <v>3.3547705214285379E-3</v>
      </c>
      <c r="AZ7" s="31">
        <v>5.5719388308789877E-2</v>
      </c>
      <c r="BA7" s="31">
        <v>4.102634273392565E-2</v>
      </c>
      <c r="BB7" s="31">
        <v>5.4388804220122017E-2</v>
      </c>
      <c r="BC7" s="31">
        <v>4.0011890325898731E-3</v>
      </c>
      <c r="BD7" s="31">
        <v>9.53113425215984E-3</v>
      </c>
      <c r="BE7" s="31">
        <v>9.2536933145227124E-2</v>
      </c>
      <c r="BF7" s="31">
        <v>0.1592265626105871</v>
      </c>
      <c r="BG7" s="31">
        <v>0.58021487517517001</v>
      </c>
      <c r="BH7" s="28">
        <v>157962</v>
      </c>
      <c r="BI7" s="31">
        <v>3.3615679720439091E-3</v>
      </c>
      <c r="BJ7" s="31">
        <v>5.4272546561831329E-2</v>
      </c>
      <c r="BK7" s="31">
        <v>3.950317164887758E-2</v>
      </c>
      <c r="BL7" s="31">
        <v>4.1212443499069398E-2</v>
      </c>
      <c r="BM7" s="31">
        <v>2.0068117648548386E-3</v>
      </c>
      <c r="BN7" s="31">
        <v>7.4828123219508489E-3</v>
      </c>
      <c r="BO7" s="31">
        <v>8.8059153467289597E-2</v>
      </c>
      <c r="BP7" s="31">
        <v>0.16288094605031589</v>
      </c>
      <c r="BQ7" s="31">
        <v>0.60122054671376657</v>
      </c>
      <c r="BR7" s="28">
        <v>51163</v>
      </c>
      <c r="BS7" s="31">
        <v>3.0295330610011139E-3</v>
      </c>
      <c r="BT7" s="31">
        <v>6.0590661220022282E-2</v>
      </c>
      <c r="BU7" s="31">
        <v>4.5912084905107203E-2</v>
      </c>
      <c r="BV7" s="31">
        <v>9.3817798018099016E-2</v>
      </c>
      <c r="BW7" s="31">
        <v>9.9876864140101239E-3</v>
      </c>
      <c r="BX7" s="31">
        <v>1.5792662666380002E-2</v>
      </c>
      <c r="BY7" s="31">
        <v>0.10656138224889081</v>
      </c>
      <c r="BZ7" s="31">
        <v>0.14831030236694487</v>
      </c>
      <c r="CA7" s="31">
        <v>0.51599788909954458</v>
      </c>
      <c r="CB7" s="28">
        <v>2812</v>
      </c>
      <c r="CC7" s="31">
        <v>8.8904694167852068E-3</v>
      </c>
      <c r="CD7" s="31">
        <v>4.8364153627311522E-2</v>
      </c>
      <c r="CE7" s="31">
        <v>3.7695590327169272E-2</v>
      </c>
      <c r="CF7" s="31">
        <v>7.7169274537695592E-2</v>
      </c>
      <c r="CG7" s="31">
        <v>7.1123755334281651E-3</v>
      </c>
      <c r="CH7" s="31">
        <v>1.0668563300142247E-2</v>
      </c>
      <c r="CI7" s="31">
        <v>8.8904694167852058E-2</v>
      </c>
      <c r="CJ7" s="31">
        <v>0.15256045519203415</v>
      </c>
      <c r="CK7" s="31">
        <v>0.56863442389758179</v>
      </c>
    </row>
    <row r="8" spans="1:90" ht="13.5" thickBot="1" x14ac:dyDescent="0.25">
      <c r="A8" s="3">
        <v>2009</v>
      </c>
      <c r="B8" s="25">
        <v>233025</v>
      </c>
      <c r="C8" s="26">
        <v>179977</v>
      </c>
      <c r="D8" s="27">
        <v>0.77235060615813755</v>
      </c>
      <c r="E8" s="26">
        <v>880</v>
      </c>
      <c r="F8" s="28">
        <v>14411</v>
      </c>
      <c r="G8" s="28">
        <v>8288</v>
      </c>
      <c r="H8" s="28">
        <v>10250</v>
      </c>
      <c r="I8" s="28">
        <v>792</v>
      </c>
      <c r="J8" s="28">
        <v>2203</v>
      </c>
      <c r="K8" s="28">
        <v>20279</v>
      </c>
      <c r="L8" s="28">
        <v>40865</v>
      </c>
      <c r="M8" s="28">
        <v>135057</v>
      </c>
      <c r="N8" s="32">
        <v>176083</v>
      </c>
      <c r="O8" s="33">
        <v>139263</v>
      </c>
      <c r="P8" s="27">
        <v>0.7908940670024931</v>
      </c>
      <c r="Q8" s="26">
        <v>701</v>
      </c>
      <c r="R8" s="28">
        <v>10757</v>
      </c>
      <c r="S8" s="28">
        <v>6021</v>
      </c>
      <c r="T8" s="28">
        <v>6216</v>
      </c>
      <c r="U8" s="28">
        <v>342</v>
      </c>
      <c r="V8" s="28">
        <v>1482</v>
      </c>
      <c r="W8" s="28">
        <v>14562</v>
      </c>
      <c r="X8" s="28">
        <v>31840</v>
      </c>
      <c r="Y8" s="28">
        <v>104162</v>
      </c>
      <c r="Z8" s="25">
        <v>55029</v>
      </c>
      <c r="AA8" s="26">
        <v>39501</v>
      </c>
      <c r="AB8" s="27">
        <v>0.71782151229351798</v>
      </c>
      <c r="AC8" s="26">
        <v>161</v>
      </c>
      <c r="AD8" s="28">
        <v>3559</v>
      </c>
      <c r="AE8" s="28">
        <v>2175</v>
      </c>
      <c r="AF8" s="28">
        <v>3836</v>
      </c>
      <c r="AG8" s="28">
        <v>432</v>
      </c>
      <c r="AH8" s="28">
        <v>692</v>
      </c>
      <c r="AI8" s="28">
        <v>5481</v>
      </c>
      <c r="AJ8" s="28">
        <v>8726</v>
      </c>
      <c r="AK8" s="28">
        <v>29967</v>
      </c>
      <c r="AL8" s="25">
        <v>1913</v>
      </c>
      <c r="AM8" s="26">
        <v>1213</v>
      </c>
      <c r="AN8" s="34">
        <v>0.63408259278619972</v>
      </c>
      <c r="AO8" s="26">
        <v>18</v>
      </c>
      <c r="AP8" s="28">
        <v>95</v>
      </c>
      <c r="AQ8" s="28">
        <v>92</v>
      </c>
      <c r="AR8" s="28">
        <v>198</v>
      </c>
      <c r="AS8" s="28">
        <v>18</v>
      </c>
      <c r="AT8" s="28">
        <v>29</v>
      </c>
      <c r="AU8" s="28">
        <v>236</v>
      </c>
      <c r="AV8" s="28">
        <v>299</v>
      </c>
      <c r="AW8" s="28">
        <v>928</v>
      </c>
      <c r="AX8" s="28">
        <v>233025</v>
      </c>
      <c r="AY8" s="31">
        <v>3.7764188391803456E-3</v>
      </c>
      <c r="AZ8" s="31">
        <v>6.1843149876622677E-2</v>
      </c>
      <c r="BA8" s="31">
        <v>3.5566999249007615E-2</v>
      </c>
      <c r="BB8" s="31">
        <v>4.3986696706361982E-2</v>
      </c>
      <c r="BC8" s="31">
        <v>3.3987769552623107E-3</v>
      </c>
      <c r="BD8" s="31">
        <v>9.4539212530844324E-3</v>
      </c>
      <c r="BE8" s="31">
        <v>8.7024997317884351E-2</v>
      </c>
      <c r="BF8" s="31">
        <v>0.17536744984443728</v>
      </c>
      <c r="BG8" s="31">
        <v>0.579581589958159</v>
      </c>
      <c r="BH8" s="28">
        <v>176083</v>
      </c>
      <c r="BI8" s="31">
        <v>3.9810771056831154E-3</v>
      </c>
      <c r="BJ8" s="31">
        <v>6.1090508453399819E-2</v>
      </c>
      <c r="BK8" s="31">
        <v>3.4194101645246847E-2</v>
      </c>
      <c r="BL8" s="31">
        <v>3.5301533935700777E-2</v>
      </c>
      <c r="BM8" s="31">
        <v>1.9422658632576684E-3</v>
      </c>
      <c r="BN8" s="31">
        <v>8.4164854074498963E-3</v>
      </c>
      <c r="BO8" s="31">
        <v>8.2699635967129134E-2</v>
      </c>
      <c r="BP8" s="31">
        <v>0.18082381604129871</v>
      </c>
      <c r="BQ8" s="31">
        <v>0.59155057558083401</v>
      </c>
      <c r="BR8" s="28">
        <v>55029</v>
      </c>
      <c r="BS8" s="31">
        <v>2.9257300695996655E-3</v>
      </c>
      <c r="BT8" s="31">
        <v>6.467498955096404E-2</v>
      </c>
      <c r="BU8" s="31">
        <v>3.9524614294281196E-2</v>
      </c>
      <c r="BV8" s="31">
        <v>6.9708699049592038E-2</v>
      </c>
      <c r="BW8" s="31">
        <v>7.8504061494848176E-3</v>
      </c>
      <c r="BX8" s="31">
        <v>1.257518762834142E-2</v>
      </c>
      <c r="BY8" s="31">
        <v>9.9602028021588615E-2</v>
      </c>
      <c r="BZ8" s="31">
        <v>0.15857093532501046</v>
      </c>
      <c r="CA8" s="31">
        <v>0.54456740991113772</v>
      </c>
      <c r="CB8" s="28">
        <v>1913</v>
      </c>
      <c r="CC8" s="31">
        <v>9.4093047569262945E-3</v>
      </c>
      <c r="CD8" s="31">
        <v>4.9660219550444328E-2</v>
      </c>
      <c r="CE8" s="31">
        <v>4.8092002090956612E-2</v>
      </c>
      <c r="CF8" s="31">
        <v>0.10350235232618923</v>
      </c>
      <c r="CG8" s="31">
        <v>9.4093047569262945E-3</v>
      </c>
      <c r="CH8" s="31">
        <v>1.5159435441714584E-2</v>
      </c>
      <c r="CI8" s="31">
        <v>0.12336644014636697</v>
      </c>
      <c r="CJ8" s="31">
        <v>0.15629900679560899</v>
      </c>
      <c r="CK8" s="31">
        <v>0.48510193413486669</v>
      </c>
    </row>
    <row r="9" spans="1:90" ht="13.5" thickBot="1" x14ac:dyDescent="0.25">
      <c r="A9" s="3">
        <v>2008</v>
      </c>
      <c r="B9" s="25">
        <v>271650</v>
      </c>
      <c r="C9" s="26">
        <v>210511</v>
      </c>
      <c r="D9" s="27">
        <v>0.77493465856801036</v>
      </c>
      <c r="E9" s="26">
        <v>897</v>
      </c>
      <c r="F9" s="28">
        <v>16334</v>
      </c>
      <c r="G9" s="28">
        <v>8951</v>
      </c>
      <c r="H9" s="28">
        <v>12069</v>
      </c>
      <c r="I9" s="28">
        <v>987</v>
      </c>
      <c r="J9" s="28">
        <v>2113</v>
      </c>
      <c r="K9" s="28">
        <v>22130</v>
      </c>
      <c r="L9" s="28">
        <v>47920</v>
      </c>
      <c r="M9" s="28">
        <v>160249</v>
      </c>
      <c r="N9" s="32">
        <v>208749</v>
      </c>
      <c r="O9" s="33">
        <v>165285</v>
      </c>
      <c r="P9" s="27">
        <v>0.79178822413520544</v>
      </c>
      <c r="Q9" s="26">
        <v>676</v>
      </c>
      <c r="R9" s="28">
        <v>12539</v>
      </c>
      <c r="S9" s="28">
        <v>6786</v>
      </c>
      <c r="T9" s="28">
        <v>7303</v>
      </c>
      <c r="U9" s="28">
        <v>377</v>
      </c>
      <c r="V9" s="28">
        <v>1505</v>
      </c>
      <c r="W9" s="28">
        <v>15669</v>
      </c>
      <c r="X9" s="28">
        <v>38282</v>
      </c>
      <c r="Y9" s="28">
        <v>125612</v>
      </c>
      <c r="Z9" s="25">
        <v>60172</v>
      </c>
      <c r="AA9" s="26">
        <v>43340</v>
      </c>
      <c r="AB9" s="27">
        <v>0.72026856345143919</v>
      </c>
      <c r="AC9" s="26">
        <v>199</v>
      </c>
      <c r="AD9" s="28">
        <v>3687</v>
      </c>
      <c r="AE9" s="28">
        <v>2031</v>
      </c>
      <c r="AF9" s="28">
        <v>4496</v>
      </c>
      <c r="AG9" s="28">
        <v>590</v>
      </c>
      <c r="AH9" s="28">
        <v>577</v>
      </c>
      <c r="AI9" s="28">
        <v>6138</v>
      </c>
      <c r="AJ9" s="28">
        <v>9332</v>
      </c>
      <c r="AK9" s="28">
        <v>33122</v>
      </c>
      <c r="AL9" s="25">
        <v>2729</v>
      </c>
      <c r="AM9" s="26">
        <v>1886</v>
      </c>
      <c r="AN9" s="34">
        <v>0.69109563942836205</v>
      </c>
      <c r="AO9" s="26">
        <v>22</v>
      </c>
      <c r="AP9" s="28">
        <v>108</v>
      </c>
      <c r="AQ9" s="28">
        <v>134</v>
      </c>
      <c r="AR9" s="28">
        <v>270</v>
      </c>
      <c r="AS9" s="28">
        <v>20</v>
      </c>
      <c r="AT9" s="28">
        <v>31</v>
      </c>
      <c r="AU9" s="28">
        <v>323</v>
      </c>
      <c r="AV9" s="28">
        <v>306</v>
      </c>
      <c r="AW9" s="28">
        <v>1515</v>
      </c>
      <c r="AX9" s="28">
        <v>271650</v>
      </c>
      <c r="AY9" s="31">
        <v>3.3020430701270016E-3</v>
      </c>
      <c r="AZ9" s="31">
        <v>6.0128842260261363E-2</v>
      </c>
      <c r="BA9" s="31">
        <v>3.2950487759985277E-2</v>
      </c>
      <c r="BB9" s="31">
        <v>4.4428492545554941E-2</v>
      </c>
      <c r="BC9" s="31">
        <v>3.6333517393705135E-3</v>
      </c>
      <c r="BD9" s="31">
        <v>7.778391312350451E-3</v>
      </c>
      <c r="BE9" s="31">
        <v>8.1465120559543525E-2</v>
      </c>
      <c r="BF9" s="31">
        <v>0.17640346033498988</v>
      </c>
      <c r="BG9" s="31">
        <v>0.58990981041781709</v>
      </c>
      <c r="BH9" s="28">
        <v>208749</v>
      </c>
      <c r="BI9" s="31">
        <v>3.2383388662939705E-3</v>
      </c>
      <c r="BJ9" s="31">
        <v>6.0067353616065224E-2</v>
      </c>
      <c r="BK9" s="31">
        <v>3.2507940157797163E-2</v>
      </c>
      <c r="BL9" s="31">
        <v>3.4984598728616666E-2</v>
      </c>
      <c r="BM9" s="31">
        <v>1.8059966754331758E-3</v>
      </c>
      <c r="BN9" s="31">
        <v>7.209615375402996E-3</v>
      </c>
      <c r="BO9" s="31">
        <v>7.5061437420059496E-2</v>
      </c>
      <c r="BP9" s="31">
        <v>0.18338770485128073</v>
      </c>
      <c r="BQ9" s="31">
        <v>0.60173701430905058</v>
      </c>
      <c r="BR9" s="28">
        <v>60172</v>
      </c>
      <c r="BS9" s="31">
        <v>3.3071860666090539E-3</v>
      </c>
      <c r="BT9" s="31">
        <v>6.1274346872299407E-2</v>
      </c>
      <c r="BU9" s="31">
        <v>3.3753240709964764E-2</v>
      </c>
      <c r="BV9" s="31">
        <v>7.4719138469720142E-2</v>
      </c>
      <c r="BW9" s="31">
        <v>9.8052250216047326E-3</v>
      </c>
      <c r="BX9" s="31">
        <v>9.5891776906202215E-3</v>
      </c>
      <c r="BY9" s="31">
        <v>0.10200757827560991</v>
      </c>
      <c r="BZ9" s="31">
        <v>0.15508874559595826</v>
      </c>
      <c r="CA9" s="31">
        <v>0.55045536129761352</v>
      </c>
      <c r="CB9" s="28">
        <v>2729</v>
      </c>
      <c r="CC9" s="31">
        <v>8.0615610113594725E-3</v>
      </c>
      <c r="CD9" s="31">
        <v>3.9574935873946497E-2</v>
      </c>
      <c r="CE9" s="31">
        <v>4.9102235251007695E-2</v>
      </c>
      <c r="CF9" s="31">
        <v>9.8937339684866246E-2</v>
      </c>
      <c r="CG9" s="31">
        <v>7.3286918285086116E-3</v>
      </c>
      <c r="CH9" s="31">
        <v>1.1359472334188348E-2</v>
      </c>
      <c r="CI9" s="31">
        <v>0.11835837303041408</v>
      </c>
      <c r="CJ9" s="31">
        <v>0.11212898497618175</v>
      </c>
      <c r="CK9" s="31">
        <v>0.55514840600952731</v>
      </c>
    </row>
    <row r="10" spans="1:90" ht="13.5" thickBot="1" x14ac:dyDescent="0.25">
      <c r="A10" s="3">
        <v>2007</v>
      </c>
      <c r="B10" s="25">
        <v>282134</v>
      </c>
      <c r="C10" s="26">
        <v>216432</v>
      </c>
      <c r="D10" s="27">
        <v>0.76712484138742587</v>
      </c>
      <c r="E10" s="26">
        <v>842</v>
      </c>
      <c r="F10" s="28">
        <v>15974</v>
      </c>
      <c r="G10" s="28">
        <v>8318</v>
      </c>
      <c r="H10" s="28">
        <v>12123</v>
      </c>
      <c r="I10" s="28">
        <v>755</v>
      </c>
      <c r="J10" s="28">
        <v>1848</v>
      </c>
      <c r="K10" s="28">
        <v>24495</v>
      </c>
      <c r="L10" s="28">
        <v>52079</v>
      </c>
      <c r="M10" s="28">
        <v>165700</v>
      </c>
      <c r="N10" s="32">
        <v>218775</v>
      </c>
      <c r="O10" s="33">
        <v>171896</v>
      </c>
      <c r="P10" s="27">
        <v>0.78572048908696146</v>
      </c>
      <c r="Q10" s="26">
        <v>643</v>
      </c>
      <c r="R10" s="28">
        <v>12525</v>
      </c>
      <c r="S10" s="28">
        <v>6274</v>
      </c>
      <c r="T10" s="28">
        <v>7721</v>
      </c>
      <c r="U10" s="28">
        <v>455</v>
      </c>
      <c r="V10" s="28">
        <v>1176</v>
      </c>
      <c r="W10" s="28">
        <v>17782</v>
      </c>
      <c r="X10" s="28">
        <v>41795</v>
      </c>
      <c r="Y10" s="28">
        <v>130404</v>
      </c>
      <c r="Z10" s="25">
        <v>60812</v>
      </c>
      <c r="AA10" s="26">
        <v>42672</v>
      </c>
      <c r="AB10" s="27">
        <v>0.7017036111293824</v>
      </c>
      <c r="AC10" s="26">
        <v>178</v>
      </c>
      <c r="AD10" s="28">
        <v>3341</v>
      </c>
      <c r="AE10" s="28">
        <v>1938</v>
      </c>
      <c r="AF10" s="28">
        <v>4166</v>
      </c>
      <c r="AG10" s="28">
        <v>283</v>
      </c>
      <c r="AH10" s="28">
        <v>644</v>
      </c>
      <c r="AI10" s="28">
        <v>6470</v>
      </c>
      <c r="AJ10" s="28">
        <v>9981</v>
      </c>
      <c r="AK10" s="28">
        <v>33811</v>
      </c>
      <c r="AL10" s="25">
        <v>2547</v>
      </c>
      <c r="AM10" s="26">
        <v>1864</v>
      </c>
      <c r="AN10" s="34">
        <v>0.73184138201806048</v>
      </c>
      <c r="AO10" s="26">
        <v>21</v>
      </c>
      <c r="AP10" s="28">
        <v>108</v>
      </c>
      <c r="AQ10" s="28">
        <v>106</v>
      </c>
      <c r="AR10" s="28">
        <v>236</v>
      </c>
      <c r="AS10" s="28">
        <v>17</v>
      </c>
      <c r="AT10" s="28">
        <v>28</v>
      </c>
      <c r="AU10" s="28">
        <v>243</v>
      </c>
      <c r="AV10" s="28">
        <v>303</v>
      </c>
      <c r="AW10" s="28">
        <v>1485</v>
      </c>
      <c r="AX10" s="28">
        <v>282134</v>
      </c>
      <c r="AY10" s="31">
        <v>2.9843974848830696E-3</v>
      </c>
      <c r="AZ10" s="31">
        <v>5.6618486251213962E-2</v>
      </c>
      <c r="BA10" s="31">
        <v>2.9482444512182154E-2</v>
      </c>
      <c r="BB10" s="31">
        <v>4.2968943835198878E-2</v>
      </c>
      <c r="BC10" s="31">
        <v>2.6760333742122536E-3</v>
      </c>
      <c r="BD10" s="31">
        <v>6.5500790404559531E-3</v>
      </c>
      <c r="BE10" s="31">
        <v>8.6820447021628014E-2</v>
      </c>
      <c r="BF10" s="31">
        <v>0.18458959217960261</v>
      </c>
      <c r="BG10" s="31">
        <v>0.58730957630062308</v>
      </c>
      <c r="BH10" s="28">
        <v>218775</v>
      </c>
      <c r="BI10" s="31">
        <v>2.939092675122843E-3</v>
      </c>
      <c r="BJ10" s="31">
        <v>5.7250599931436406E-2</v>
      </c>
      <c r="BK10" s="31">
        <v>2.8677865386812936E-2</v>
      </c>
      <c r="BL10" s="31">
        <v>3.5291966632384868E-2</v>
      </c>
      <c r="BM10" s="31">
        <v>2.079762312878528E-3</v>
      </c>
      <c r="BN10" s="31">
        <v>5.375385670209119E-3</v>
      </c>
      <c r="BO10" s="31">
        <v>8.1279853731002175E-2</v>
      </c>
      <c r="BP10" s="31">
        <v>0.1910410238829848</v>
      </c>
      <c r="BQ10" s="31">
        <v>0.59606444977716833</v>
      </c>
      <c r="BR10" s="28">
        <v>60812</v>
      </c>
      <c r="BS10" s="31">
        <v>2.9270538709465239E-3</v>
      </c>
      <c r="BT10" s="31">
        <v>5.4939814510294019E-2</v>
      </c>
      <c r="BU10" s="31">
        <v>3.1868710123002041E-2</v>
      </c>
      <c r="BV10" s="31">
        <v>6.8506215878445048E-2</v>
      </c>
      <c r="BW10" s="31">
        <v>4.6536867723475633E-3</v>
      </c>
      <c r="BX10" s="31">
        <v>1.059001512859304E-2</v>
      </c>
      <c r="BY10" s="31">
        <v>0.10639347497204499</v>
      </c>
      <c r="BZ10" s="31">
        <v>0.16412879037032166</v>
      </c>
      <c r="CA10" s="31">
        <v>0.55599223837400513</v>
      </c>
      <c r="CB10" s="28">
        <v>2547</v>
      </c>
      <c r="CC10" s="31">
        <v>8.2449941107184919E-3</v>
      </c>
      <c r="CD10" s="31">
        <v>4.2402826855123678E-2</v>
      </c>
      <c r="CE10" s="31">
        <v>4.1617589320769532E-2</v>
      </c>
      <c r="CF10" s="31">
        <v>9.2658029053788768E-2</v>
      </c>
      <c r="CG10" s="31">
        <v>6.6745190420102081E-3</v>
      </c>
      <c r="CH10" s="31">
        <v>1.099332548095799E-2</v>
      </c>
      <c r="CI10" s="31">
        <v>9.5406360424028266E-2</v>
      </c>
      <c r="CJ10" s="31">
        <v>0.11896348645465253</v>
      </c>
      <c r="CK10" s="31">
        <v>0.58303886925795056</v>
      </c>
    </row>
    <row r="11" spans="1:90" x14ac:dyDescent="0.2">
      <c r="A11" s="35" t="s">
        <v>3</v>
      </c>
      <c r="B11" s="36">
        <v>1193</v>
      </c>
      <c r="C11" s="37">
        <v>701</v>
      </c>
      <c r="D11" s="38">
        <v>0.5875943000838223</v>
      </c>
      <c r="E11" s="37">
        <v>5</v>
      </c>
      <c r="F11" s="37">
        <v>15</v>
      </c>
      <c r="G11" s="37">
        <v>14</v>
      </c>
      <c r="H11" s="37">
        <v>19</v>
      </c>
      <c r="I11" s="39">
        <v>0</v>
      </c>
      <c r="J11" s="39">
        <v>31</v>
      </c>
      <c r="K11" s="37">
        <v>23</v>
      </c>
      <c r="L11" s="37">
        <v>131</v>
      </c>
      <c r="M11" s="37">
        <v>955</v>
      </c>
      <c r="N11" s="36">
        <v>56</v>
      </c>
      <c r="O11" s="37">
        <v>39</v>
      </c>
      <c r="P11" s="38">
        <v>0.6964285714285714</v>
      </c>
      <c r="Q11" s="37">
        <v>0</v>
      </c>
      <c r="R11" s="37">
        <v>0</v>
      </c>
      <c r="S11" s="37">
        <v>0</v>
      </c>
      <c r="T11" s="37">
        <v>0</v>
      </c>
      <c r="U11" s="39">
        <v>0</v>
      </c>
      <c r="V11" s="39">
        <v>8</v>
      </c>
      <c r="W11" s="37">
        <v>4</v>
      </c>
      <c r="X11" s="37">
        <v>15</v>
      </c>
      <c r="Y11" s="37">
        <v>29</v>
      </c>
      <c r="Z11" s="36">
        <v>1102</v>
      </c>
      <c r="AA11" s="37">
        <v>638</v>
      </c>
      <c r="AB11" s="38">
        <v>0.57894736842105265</v>
      </c>
      <c r="AC11" s="37">
        <v>4</v>
      </c>
      <c r="AD11" s="37">
        <v>12</v>
      </c>
      <c r="AE11" s="37">
        <v>10</v>
      </c>
      <c r="AF11" s="37">
        <v>18</v>
      </c>
      <c r="AG11" s="39">
        <v>0</v>
      </c>
      <c r="AH11" s="39">
        <v>23</v>
      </c>
      <c r="AI11" s="37">
        <v>19</v>
      </c>
      <c r="AJ11" s="37">
        <v>108</v>
      </c>
      <c r="AK11" s="37">
        <v>908</v>
      </c>
      <c r="AL11" s="36">
        <v>35</v>
      </c>
      <c r="AM11" s="37">
        <v>24</v>
      </c>
      <c r="AN11" s="40">
        <v>0.68571428571428572</v>
      </c>
      <c r="AO11" s="37">
        <v>1</v>
      </c>
      <c r="AP11" s="37">
        <v>3</v>
      </c>
      <c r="AQ11" s="37">
        <v>4</v>
      </c>
      <c r="AR11" s="37">
        <v>1</v>
      </c>
      <c r="AS11" s="39">
        <v>0</v>
      </c>
      <c r="AT11" s="39">
        <v>0</v>
      </c>
      <c r="AU11" s="37">
        <v>0</v>
      </c>
      <c r="AV11" s="37">
        <v>8</v>
      </c>
      <c r="AW11" s="37">
        <v>18</v>
      </c>
      <c r="AX11" s="37">
        <v>1193</v>
      </c>
      <c r="AY11" s="41">
        <v>4.1911148365465214E-3</v>
      </c>
      <c r="AZ11" s="41">
        <v>1.2573344509639563E-2</v>
      </c>
      <c r="BA11" s="41">
        <v>1.173512154233026E-2</v>
      </c>
      <c r="BB11" s="41">
        <v>1.5926236378876781E-2</v>
      </c>
      <c r="BC11" s="41">
        <v>0</v>
      </c>
      <c r="BD11" s="41">
        <v>2.5984911986588432E-2</v>
      </c>
      <c r="BE11" s="41">
        <v>1.9279128248113998E-2</v>
      </c>
      <c r="BF11" s="41">
        <v>0.10980720871751885</v>
      </c>
      <c r="BG11" s="41">
        <v>0.80050293378038562</v>
      </c>
      <c r="BH11" s="37">
        <v>56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0.14285714285714285</v>
      </c>
      <c r="BO11" s="41">
        <v>7.1428571428571425E-2</v>
      </c>
      <c r="BP11" s="41">
        <v>0.26785714285714285</v>
      </c>
      <c r="BQ11" s="41">
        <v>0.5178571428571429</v>
      </c>
      <c r="BR11" s="37">
        <v>1102</v>
      </c>
      <c r="BS11" s="41">
        <v>3.629764065335753E-3</v>
      </c>
      <c r="BT11" s="41">
        <v>1.0889292196007259E-2</v>
      </c>
      <c r="BU11" s="41">
        <v>9.0744101633393835E-3</v>
      </c>
      <c r="BV11" s="41">
        <v>1.6333938294010888E-2</v>
      </c>
      <c r="BW11" s="41">
        <v>0</v>
      </c>
      <c r="BX11" s="41">
        <v>2.0871143375680582E-2</v>
      </c>
      <c r="BY11" s="41">
        <v>1.7241379310344827E-2</v>
      </c>
      <c r="BZ11" s="41">
        <v>9.8003629764065334E-2</v>
      </c>
      <c r="CA11" s="41">
        <v>0.82395644283121594</v>
      </c>
      <c r="CB11" s="37">
        <v>35</v>
      </c>
      <c r="CC11" s="41">
        <v>2.8571428571428571E-2</v>
      </c>
      <c r="CD11" s="41">
        <v>8.5714285714285715E-2</v>
      </c>
      <c r="CE11" s="41">
        <v>0.11428571428571428</v>
      </c>
      <c r="CF11" s="41">
        <v>2.8571428571428571E-2</v>
      </c>
      <c r="CG11" s="41">
        <v>0</v>
      </c>
      <c r="CH11" s="41">
        <v>0</v>
      </c>
      <c r="CI11" s="41">
        <v>0</v>
      </c>
      <c r="CJ11" s="41">
        <v>0.22857142857142856</v>
      </c>
      <c r="CK11" s="41">
        <v>0.51428571428571423</v>
      </c>
    </row>
    <row r="12" spans="1:90" x14ac:dyDescent="0.2">
      <c r="A12" s="35" t="s">
        <v>4</v>
      </c>
      <c r="B12" s="36">
        <v>1147</v>
      </c>
      <c r="C12" s="37">
        <v>935</v>
      </c>
      <c r="D12" s="38">
        <v>0.81517000871839584</v>
      </c>
      <c r="E12" s="37">
        <v>24</v>
      </c>
      <c r="F12" s="37">
        <v>54</v>
      </c>
      <c r="G12" s="37">
        <v>36</v>
      </c>
      <c r="H12" s="37">
        <v>97</v>
      </c>
      <c r="I12" s="39">
        <v>2</v>
      </c>
      <c r="J12" s="39">
        <v>4</v>
      </c>
      <c r="K12" s="37">
        <v>75</v>
      </c>
      <c r="L12" s="37">
        <v>208</v>
      </c>
      <c r="M12" s="37">
        <v>647</v>
      </c>
      <c r="N12" s="36">
        <v>1013</v>
      </c>
      <c r="O12" s="37">
        <v>829</v>
      </c>
      <c r="P12" s="38">
        <v>0.81836130306021715</v>
      </c>
      <c r="Q12" s="37">
        <v>22</v>
      </c>
      <c r="R12" s="37">
        <v>47</v>
      </c>
      <c r="S12" s="37">
        <v>32</v>
      </c>
      <c r="T12" s="37">
        <v>80</v>
      </c>
      <c r="U12" s="39">
        <v>0</v>
      </c>
      <c r="V12" s="39">
        <v>4</v>
      </c>
      <c r="W12" s="37">
        <v>61</v>
      </c>
      <c r="X12" s="37">
        <v>187</v>
      </c>
      <c r="Y12" s="37">
        <v>580</v>
      </c>
      <c r="Z12" s="36">
        <v>134</v>
      </c>
      <c r="AA12" s="37">
        <v>106</v>
      </c>
      <c r="AB12" s="38">
        <v>0.79104477611940294</v>
      </c>
      <c r="AC12" s="37">
        <v>2</v>
      </c>
      <c r="AD12" s="37">
        <v>7</v>
      </c>
      <c r="AE12" s="37">
        <v>4</v>
      </c>
      <c r="AF12" s="37">
        <v>17</v>
      </c>
      <c r="AG12" s="39">
        <v>2</v>
      </c>
      <c r="AH12" s="39">
        <v>0</v>
      </c>
      <c r="AI12" s="37">
        <v>14</v>
      </c>
      <c r="AJ12" s="37">
        <v>21</v>
      </c>
      <c r="AK12" s="37">
        <v>67</v>
      </c>
      <c r="AL12" s="36">
        <v>0</v>
      </c>
      <c r="AM12" s="37">
        <v>0</v>
      </c>
      <c r="AN12" s="40">
        <v>0</v>
      </c>
      <c r="AO12" s="37">
        <v>0</v>
      </c>
      <c r="AP12" s="37">
        <v>0</v>
      </c>
      <c r="AQ12" s="37">
        <v>0</v>
      </c>
      <c r="AR12" s="37">
        <v>0</v>
      </c>
      <c r="AS12" s="39">
        <v>0</v>
      </c>
      <c r="AT12" s="39">
        <v>0</v>
      </c>
      <c r="AU12" s="37">
        <v>0</v>
      </c>
      <c r="AV12" s="37">
        <v>0</v>
      </c>
      <c r="AW12" s="37">
        <v>0</v>
      </c>
      <c r="AX12" s="37">
        <v>1147</v>
      </c>
      <c r="AY12" s="41">
        <v>2.0924149956408022E-2</v>
      </c>
      <c r="AZ12" s="41">
        <v>4.7079337401918046E-2</v>
      </c>
      <c r="BA12" s="41">
        <v>3.1386224934612031E-2</v>
      </c>
      <c r="BB12" s="41">
        <v>8.4568439407149087E-2</v>
      </c>
      <c r="BC12" s="41">
        <v>1.7436791630340018E-3</v>
      </c>
      <c r="BD12" s="41">
        <v>3.4873583260680036E-3</v>
      </c>
      <c r="BE12" s="41">
        <v>6.5387968613775063E-2</v>
      </c>
      <c r="BF12" s="41">
        <v>0.18134263295553618</v>
      </c>
      <c r="BG12" s="41">
        <v>0.5640802092414996</v>
      </c>
      <c r="BH12" s="37">
        <v>1013</v>
      </c>
      <c r="BI12" s="41">
        <v>2.1717670286278381E-2</v>
      </c>
      <c r="BJ12" s="41">
        <v>4.6396841066140178E-2</v>
      </c>
      <c r="BK12" s="41">
        <v>3.1589338598223098E-2</v>
      </c>
      <c r="BL12" s="41">
        <v>7.8973346495557747E-2</v>
      </c>
      <c r="BM12" s="41">
        <v>0</v>
      </c>
      <c r="BN12" s="41">
        <v>3.9486673247778872E-3</v>
      </c>
      <c r="BO12" s="41">
        <v>6.0217176702862786E-2</v>
      </c>
      <c r="BP12" s="41">
        <v>0.18460019743336623</v>
      </c>
      <c r="BQ12" s="41">
        <v>0.57255676209279371</v>
      </c>
      <c r="BR12" s="37">
        <v>134</v>
      </c>
      <c r="BS12" s="41">
        <v>1.4925373134328358E-2</v>
      </c>
      <c r="BT12" s="41">
        <v>5.2238805970149252E-2</v>
      </c>
      <c r="BU12" s="41">
        <v>2.9850746268656716E-2</v>
      </c>
      <c r="BV12" s="41">
        <v>0.12686567164179105</v>
      </c>
      <c r="BW12" s="41">
        <v>1.4925373134328358E-2</v>
      </c>
      <c r="BX12" s="41">
        <v>0</v>
      </c>
      <c r="BY12" s="41">
        <v>0.1044776119402985</v>
      </c>
      <c r="BZ12" s="41">
        <v>0.15671641791044777</v>
      </c>
      <c r="CA12" s="41">
        <v>0.5</v>
      </c>
      <c r="CB12" s="37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</row>
    <row r="13" spans="1:90" x14ac:dyDescent="0.2">
      <c r="A13" s="35" t="s">
        <v>5</v>
      </c>
      <c r="B13" s="36">
        <v>1293</v>
      </c>
      <c r="C13" s="37">
        <v>745</v>
      </c>
      <c r="D13" s="38">
        <v>0.57617942768754837</v>
      </c>
      <c r="E13" s="37">
        <v>0</v>
      </c>
      <c r="F13" s="37">
        <v>31</v>
      </c>
      <c r="G13" s="37">
        <v>13</v>
      </c>
      <c r="H13" s="37">
        <v>126</v>
      </c>
      <c r="I13" s="39">
        <v>0</v>
      </c>
      <c r="J13" s="39">
        <v>49</v>
      </c>
      <c r="K13" s="37">
        <v>153</v>
      </c>
      <c r="L13" s="37">
        <v>404</v>
      </c>
      <c r="M13" s="37">
        <v>517</v>
      </c>
      <c r="N13" s="36">
        <v>1060</v>
      </c>
      <c r="O13" s="37">
        <v>541</v>
      </c>
      <c r="P13" s="38">
        <v>0.51037735849056609</v>
      </c>
      <c r="Q13" s="37">
        <v>0</v>
      </c>
      <c r="R13" s="37">
        <v>30</v>
      </c>
      <c r="S13" s="37">
        <v>13</v>
      </c>
      <c r="T13" s="37">
        <v>97</v>
      </c>
      <c r="U13" s="39">
        <v>0</v>
      </c>
      <c r="V13" s="39">
        <v>42</v>
      </c>
      <c r="W13" s="37">
        <v>152</v>
      </c>
      <c r="X13" s="37">
        <v>305</v>
      </c>
      <c r="Y13" s="37">
        <v>421</v>
      </c>
      <c r="Z13" s="36">
        <v>232</v>
      </c>
      <c r="AA13" s="37">
        <v>203</v>
      </c>
      <c r="AB13" s="38">
        <v>0.875</v>
      </c>
      <c r="AC13" s="37">
        <v>0</v>
      </c>
      <c r="AD13" s="37">
        <v>1</v>
      </c>
      <c r="AE13" s="37">
        <v>0</v>
      </c>
      <c r="AF13" s="37">
        <v>29</v>
      </c>
      <c r="AG13" s="39">
        <v>0</v>
      </c>
      <c r="AH13" s="39">
        <v>6</v>
      </c>
      <c r="AI13" s="37">
        <v>1</v>
      </c>
      <c r="AJ13" s="37">
        <v>99</v>
      </c>
      <c r="AK13" s="37">
        <v>96</v>
      </c>
      <c r="AL13" s="36">
        <v>1</v>
      </c>
      <c r="AM13" s="37">
        <v>1</v>
      </c>
      <c r="AN13" s="40">
        <v>1</v>
      </c>
      <c r="AO13" s="37">
        <v>0</v>
      </c>
      <c r="AP13" s="37">
        <v>0</v>
      </c>
      <c r="AQ13" s="37">
        <v>0</v>
      </c>
      <c r="AR13" s="37">
        <v>0</v>
      </c>
      <c r="AS13" s="39">
        <v>0</v>
      </c>
      <c r="AT13" s="39">
        <v>1</v>
      </c>
      <c r="AU13" s="37">
        <v>0</v>
      </c>
      <c r="AV13" s="37">
        <v>0</v>
      </c>
      <c r="AW13" s="37">
        <v>0</v>
      </c>
      <c r="AX13" s="37">
        <v>1293</v>
      </c>
      <c r="AY13" s="41">
        <v>0</v>
      </c>
      <c r="AZ13" s="41">
        <v>2.3975251353441609E-2</v>
      </c>
      <c r="BA13" s="41">
        <v>1.0054137664346482E-2</v>
      </c>
      <c r="BB13" s="41">
        <v>9.7447795823665889E-2</v>
      </c>
      <c r="BC13" s="41">
        <v>0</v>
      </c>
      <c r="BD13" s="41">
        <v>3.7896365042536739E-2</v>
      </c>
      <c r="BE13" s="41">
        <v>0.11832946635730858</v>
      </c>
      <c r="BF13" s="41">
        <v>0.31245166279969067</v>
      </c>
      <c r="BG13" s="41">
        <v>0.39984532095901004</v>
      </c>
      <c r="BH13" s="37">
        <v>1060</v>
      </c>
      <c r="BI13" s="41">
        <v>0</v>
      </c>
      <c r="BJ13" s="41">
        <v>2.8301886792452831E-2</v>
      </c>
      <c r="BK13" s="41">
        <v>1.2264150943396227E-2</v>
      </c>
      <c r="BL13" s="41">
        <v>9.1509433962264145E-2</v>
      </c>
      <c r="BM13" s="41">
        <v>0</v>
      </c>
      <c r="BN13" s="41">
        <v>3.962264150943396E-2</v>
      </c>
      <c r="BO13" s="41">
        <v>0.14339622641509434</v>
      </c>
      <c r="BP13" s="41">
        <v>0.28773584905660377</v>
      </c>
      <c r="BQ13" s="41">
        <v>0.39716981132075474</v>
      </c>
      <c r="BR13" s="37">
        <v>232</v>
      </c>
      <c r="BS13" s="41">
        <v>0</v>
      </c>
      <c r="BT13" s="41">
        <v>4.3103448275862068E-3</v>
      </c>
      <c r="BU13" s="41">
        <v>0</v>
      </c>
      <c r="BV13" s="41">
        <v>0.125</v>
      </c>
      <c r="BW13" s="41">
        <v>0</v>
      </c>
      <c r="BX13" s="41">
        <v>2.5862068965517241E-2</v>
      </c>
      <c r="BY13" s="41">
        <v>4.3103448275862068E-3</v>
      </c>
      <c r="BZ13" s="41">
        <v>0.42672413793103448</v>
      </c>
      <c r="CA13" s="41">
        <v>0.41379310344827586</v>
      </c>
      <c r="CB13" s="37">
        <v>1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</row>
    <row r="14" spans="1:90" x14ac:dyDescent="0.2">
      <c r="A14" s="42" t="s">
        <v>6</v>
      </c>
      <c r="B14" s="36">
        <v>4117</v>
      </c>
      <c r="C14" s="37">
        <v>2937</v>
      </c>
      <c r="D14" s="38">
        <v>0.71338353169783819</v>
      </c>
      <c r="E14" s="37">
        <v>7</v>
      </c>
      <c r="F14" s="37">
        <v>326</v>
      </c>
      <c r="G14" s="37">
        <v>153</v>
      </c>
      <c r="H14" s="37">
        <v>420</v>
      </c>
      <c r="I14" s="39">
        <v>125</v>
      </c>
      <c r="J14" s="39">
        <v>21</v>
      </c>
      <c r="K14" s="37">
        <v>312</v>
      </c>
      <c r="L14" s="37">
        <v>573</v>
      </c>
      <c r="M14" s="37">
        <v>2180</v>
      </c>
      <c r="N14" s="36">
        <v>2626</v>
      </c>
      <c r="O14" s="37">
        <v>1877</v>
      </c>
      <c r="P14" s="38">
        <v>0.71477532368621477</v>
      </c>
      <c r="Q14" s="37">
        <v>5</v>
      </c>
      <c r="R14" s="37">
        <v>215</v>
      </c>
      <c r="S14" s="37">
        <v>89</v>
      </c>
      <c r="T14" s="37">
        <v>208</v>
      </c>
      <c r="U14" s="39">
        <v>54</v>
      </c>
      <c r="V14" s="39">
        <v>7</v>
      </c>
      <c r="W14" s="37">
        <v>203</v>
      </c>
      <c r="X14" s="37">
        <v>363</v>
      </c>
      <c r="Y14" s="37">
        <v>1482</v>
      </c>
      <c r="Z14" s="36">
        <v>1484</v>
      </c>
      <c r="AA14" s="37">
        <v>1055</v>
      </c>
      <c r="AB14" s="38">
        <v>0.71091644204851756</v>
      </c>
      <c r="AC14" s="37">
        <v>2</v>
      </c>
      <c r="AD14" s="37">
        <v>110</v>
      </c>
      <c r="AE14" s="37">
        <v>63</v>
      </c>
      <c r="AF14" s="37">
        <v>212</v>
      </c>
      <c r="AG14" s="39">
        <v>70</v>
      </c>
      <c r="AH14" s="39">
        <v>14</v>
      </c>
      <c r="AI14" s="37">
        <v>109</v>
      </c>
      <c r="AJ14" s="37">
        <v>209</v>
      </c>
      <c r="AK14" s="37">
        <v>695</v>
      </c>
      <c r="AL14" s="36">
        <v>7</v>
      </c>
      <c r="AM14" s="37">
        <v>5</v>
      </c>
      <c r="AN14" s="40">
        <v>0.7142857142857143</v>
      </c>
      <c r="AO14" s="37">
        <v>0</v>
      </c>
      <c r="AP14" s="37">
        <v>1</v>
      </c>
      <c r="AQ14" s="37">
        <v>1</v>
      </c>
      <c r="AR14" s="37">
        <v>0</v>
      </c>
      <c r="AS14" s="39">
        <v>1</v>
      </c>
      <c r="AT14" s="39">
        <v>0</v>
      </c>
      <c r="AU14" s="37">
        <v>0</v>
      </c>
      <c r="AV14" s="37">
        <v>1</v>
      </c>
      <c r="AW14" s="37">
        <v>3</v>
      </c>
      <c r="AX14" s="37">
        <v>4117</v>
      </c>
      <c r="AY14" s="41">
        <v>1.7002671848433326E-3</v>
      </c>
      <c r="AZ14" s="41">
        <v>7.9183871751275198E-2</v>
      </c>
      <c r="BA14" s="41">
        <v>3.716298275443284E-2</v>
      </c>
      <c r="BB14" s="41">
        <v>0.10201603109059995</v>
      </c>
      <c r="BC14" s="41">
        <v>3.0361914015059509E-2</v>
      </c>
      <c r="BD14" s="41">
        <v>5.1008015545299977E-3</v>
      </c>
      <c r="BE14" s="41">
        <v>7.5783337381588531E-2</v>
      </c>
      <c r="BF14" s="41">
        <v>0.13917901384503278</v>
      </c>
      <c r="BG14" s="41">
        <v>0.5295117804226378</v>
      </c>
      <c r="BH14" s="37">
        <v>2626</v>
      </c>
      <c r="BI14" s="41">
        <v>1.904036557501904E-3</v>
      </c>
      <c r="BJ14" s="41">
        <v>8.1873571972581868E-2</v>
      </c>
      <c r="BK14" s="41">
        <v>3.3891850723533894E-2</v>
      </c>
      <c r="BL14" s="41">
        <v>7.9207920792079209E-2</v>
      </c>
      <c r="BM14" s="41">
        <v>2.0563594821020565E-2</v>
      </c>
      <c r="BN14" s="41">
        <v>2.6656511805026656E-3</v>
      </c>
      <c r="BO14" s="41">
        <v>7.7303884234577305E-2</v>
      </c>
      <c r="BP14" s="41">
        <v>0.13823305407463823</v>
      </c>
      <c r="BQ14" s="41">
        <v>0.5643564356435643</v>
      </c>
      <c r="BR14" s="37">
        <v>1484</v>
      </c>
      <c r="BS14" s="41">
        <v>1.3477088948787063E-3</v>
      </c>
      <c r="BT14" s="41">
        <v>7.4123989218328842E-2</v>
      </c>
      <c r="BU14" s="41">
        <v>4.2452830188679243E-2</v>
      </c>
      <c r="BV14" s="41">
        <v>0.14285714285714285</v>
      </c>
      <c r="BW14" s="41">
        <v>4.716981132075472E-2</v>
      </c>
      <c r="BX14" s="41">
        <v>9.433962264150943E-3</v>
      </c>
      <c r="BY14" s="41">
        <v>7.3450134770889491E-2</v>
      </c>
      <c r="BZ14" s="41">
        <v>0.14083557951482481</v>
      </c>
      <c r="CA14" s="41">
        <v>0.46832884097035038</v>
      </c>
      <c r="CB14" s="37">
        <v>7</v>
      </c>
      <c r="CC14" s="41">
        <v>0</v>
      </c>
      <c r="CD14" s="41">
        <v>0.14285714285714285</v>
      </c>
      <c r="CE14" s="41">
        <v>0.14285714285714285</v>
      </c>
      <c r="CF14" s="41">
        <v>0</v>
      </c>
      <c r="CG14" s="41">
        <v>0.14285714285714285</v>
      </c>
      <c r="CH14" s="41">
        <v>0</v>
      </c>
      <c r="CI14" s="41">
        <v>0</v>
      </c>
      <c r="CJ14" s="41">
        <v>0.14285714285714285</v>
      </c>
      <c r="CK14" s="41">
        <v>0.42857142857142855</v>
      </c>
    </row>
    <row r="15" spans="1:90" ht="13.5" thickBot="1" x14ac:dyDescent="0.25">
      <c r="A15" s="43" t="s">
        <v>7</v>
      </c>
      <c r="B15" s="44">
        <v>37542</v>
      </c>
      <c r="C15" s="45">
        <v>25366</v>
      </c>
      <c r="D15" s="46">
        <v>0.67566991636034313</v>
      </c>
      <c r="E15" s="45">
        <v>31</v>
      </c>
      <c r="F15" s="45">
        <v>1594</v>
      </c>
      <c r="G15" s="45">
        <v>1384</v>
      </c>
      <c r="H15" s="45">
        <v>2294</v>
      </c>
      <c r="I15" s="47">
        <v>44</v>
      </c>
      <c r="J15" s="47">
        <v>474</v>
      </c>
      <c r="K15" s="45">
        <v>6509</v>
      </c>
      <c r="L15" s="45">
        <v>5421</v>
      </c>
      <c r="M15" s="45">
        <v>19791</v>
      </c>
      <c r="N15" s="44">
        <v>24602</v>
      </c>
      <c r="O15" s="45">
        <v>16887</v>
      </c>
      <c r="P15" s="46">
        <v>0.68640760913746846</v>
      </c>
      <c r="Q15" s="45">
        <v>16</v>
      </c>
      <c r="R15" s="45">
        <v>1046</v>
      </c>
      <c r="S15" s="45">
        <v>905</v>
      </c>
      <c r="T15" s="45">
        <v>1231</v>
      </c>
      <c r="U15" s="47">
        <v>30</v>
      </c>
      <c r="V15" s="47">
        <v>240</v>
      </c>
      <c r="W15" s="45">
        <v>4200</v>
      </c>
      <c r="X15" s="45">
        <v>3395</v>
      </c>
      <c r="Y15" s="45">
        <v>13539</v>
      </c>
      <c r="Z15" s="44">
        <v>11673</v>
      </c>
      <c r="AA15" s="45">
        <v>7858</v>
      </c>
      <c r="AB15" s="46">
        <v>0.67317741797310027</v>
      </c>
      <c r="AC15" s="45">
        <v>15</v>
      </c>
      <c r="AD15" s="45">
        <v>527</v>
      </c>
      <c r="AE15" s="45">
        <v>446</v>
      </c>
      <c r="AF15" s="45">
        <v>781</v>
      </c>
      <c r="AG15" s="47">
        <v>12</v>
      </c>
      <c r="AH15" s="47">
        <v>107</v>
      </c>
      <c r="AI15" s="45">
        <v>1988</v>
      </c>
      <c r="AJ15" s="45">
        <v>1882</v>
      </c>
      <c r="AK15" s="45">
        <v>5915</v>
      </c>
      <c r="AL15" s="44">
        <v>1267</v>
      </c>
      <c r="AM15" s="45">
        <v>621</v>
      </c>
      <c r="AN15" s="48">
        <v>0.49013417521704816</v>
      </c>
      <c r="AO15" s="45">
        <v>0</v>
      </c>
      <c r="AP15" s="45">
        <v>21</v>
      </c>
      <c r="AQ15" s="45">
        <v>33</v>
      </c>
      <c r="AR15" s="45">
        <v>282</v>
      </c>
      <c r="AS15" s="47">
        <v>2</v>
      </c>
      <c r="AT15" s="47">
        <v>127</v>
      </c>
      <c r="AU15" s="45">
        <v>321</v>
      </c>
      <c r="AV15" s="45">
        <v>144</v>
      </c>
      <c r="AW15" s="45">
        <v>337</v>
      </c>
      <c r="AX15" s="45">
        <v>37542</v>
      </c>
      <c r="AY15" s="49">
        <v>8.2574183581055885E-4</v>
      </c>
      <c r="AZ15" s="49">
        <v>4.2459112460710671E-2</v>
      </c>
      <c r="BA15" s="49">
        <v>3.6865377443929467E-2</v>
      </c>
      <c r="BB15" s="49">
        <v>6.1104895849981355E-2</v>
      </c>
      <c r="BC15" s="49">
        <v>1.1720206701827287E-3</v>
      </c>
      <c r="BD15" s="49">
        <v>1.2625859037877578E-2</v>
      </c>
      <c r="BE15" s="49">
        <v>0.17337914868680412</v>
      </c>
      <c r="BF15" s="49">
        <v>0.14439827393319482</v>
      </c>
      <c r="BG15" s="49">
        <v>0.52716957008150866</v>
      </c>
      <c r="BH15" s="45">
        <v>24602</v>
      </c>
      <c r="BI15" s="49">
        <v>6.5035362978619628E-4</v>
      </c>
      <c r="BJ15" s="49">
        <v>4.2516868547272581E-2</v>
      </c>
      <c r="BK15" s="49">
        <v>3.6785627184781726E-2</v>
      </c>
      <c r="BL15" s="49">
        <v>5.0036582391675473E-2</v>
      </c>
      <c r="BM15" s="49">
        <v>1.219413055849118E-3</v>
      </c>
      <c r="BN15" s="49">
        <v>9.755304446792944E-3</v>
      </c>
      <c r="BO15" s="49">
        <v>0.17071782781887651</v>
      </c>
      <c r="BP15" s="49">
        <v>0.13799691082025853</v>
      </c>
      <c r="BQ15" s="49">
        <v>0.55032111210470691</v>
      </c>
      <c r="BR15" s="45">
        <v>11673</v>
      </c>
      <c r="BS15" s="49">
        <v>1.2850167052171678E-3</v>
      </c>
      <c r="BT15" s="49">
        <v>4.5146920243296494E-2</v>
      </c>
      <c r="BU15" s="49">
        <v>3.8207830035123791E-2</v>
      </c>
      <c r="BV15" s="49">
        <v>6.6906536451640533E-2</v>
      </c>
      <c r="BW15" s="49">
        <v>1.0280133641737343E-3</v>
      </c>
      <c r="BX15" s="49">
        <v>9.1664524972157966E-3</v>
      </c>
      <c r="BY15" s="49">
        <v>0.17030754733144865</v>
      </c>
      <c r="BZ15" s="49">
        <v>0.16122676261458066</v>
      </c>
      <c r="CA15" s="49">
        <v>0.50672492075730313</v>
      </c>
      <c r="CB15" s="45">
        <v>1267</v>
      </c>
      <c r="CC15" s="49">
        <v>0</v>
      </c>
      <c r="CD15" s="49">
        <v>1.6574585635359115E-2</v>
      </c>
      <c r="CE15" s="49">
        <v>2.6045777426992895E-2</v>
      </c>
      <c r="CF15" s="49">
        <v>0.22257300710339384</v>
      </c>
      <c r="CG15" s="49">
        <v>1.5785319652722968E-3</v>
      </c>
      <c r="CH15" s="49">
        <v>0.10023677979479084</v>
      </c>
      <c r="CI15" s="49">
        <v>0.25335438042620362</v>
      </c>
      <c r="CJ15" s="49">
        <v>0.11365430149960537</v>
      </c>
      <c r="CK15" s="49">
        <v>0.26598263614838202</v>
      </c>
    </row>
    <row r="16" spans="1:90" ht="13.5" thickTop="1" x14ac:dyDescent="0.2">
      <c r="A16" s="35" t="s">
        <v>8</v>
      </c>
      <c r="B16" s="36">
        <v>3959</v>
      </c>
      <c r="C16" s="37">
        <v>3165</v>
      </c>
      <c r="D16" s="38">
        <v>0.79944430411720135</v>
      </c>
      <c r="E16" s="37">
        <v>0</v>
      </c>
      <c r="F16" s="37">
        <v>354</v>
      </c>
      <c r="G16" s="37">
        <v>242</v>
      </c>
      <c r="H16" s="37">
        <v>253</v>
      </c>
      <c r="I16" s="39">
        <v>5</v>
      </c>
      <c r="J16" s="39">
        <v>28</v>
      </c>
      <c r="K16" s="37">
        <v>186</v>
      </c>
      <c r="L16" s="37">
        <v>650</v>
      </c>
      <c r="M16" s="37">
        <v>2241</v>
      </c>
      <c r="N16" s="36">
        <v>2395</v>
      </c>
      <c r="O16" s="37">
        <v>1868</v>
      </c>
      <c r="P16" s="38">
        <v>0.77995824634655531</v>
      </c>
      <c r="Q16" s="37">
        <v>0</v>
      </c>
      <c r="R16" s="37">
        <v>182</v>
      </c>
      <c r="S16" s="37">
        <v>115</v>
      </c>
      <c r="T16" s="37">
        <v>133</v>
      </c>
      <c r="U16" s="39">
        <v>2</v>
      </c>
      <c r="V16" s="39">
        <v>9</v>
      </c>
      <c r="W16" s="37">
        <v>134</v>
      </c>
      <c r="X16" s="37">
        <v>419</v>
      </c>
      <c r="Y16" s="37">
        <v>1401</v>
      </c>
      <c r="Z16" s="36">
        <v>1551</v>
      </c>
      <c r="AA16" s="37">
        <v>1286</v>
      </c>
      <c r="AB16" s="38">
        <v>0.82914248871695684</v>
      </c>
      <c r="AC16" s="37">
        <v>0</v>
      </c>
      <c r="AD16" s="37">
        <v>171</v>
      </c>
      <c r="AE16" s="37">
        <v>125</v>
      </c>
      <c r="AF16" s="37">
        <v>119</v>
      </c>
      <c r="AG16" s="39">
        <v>2</v>
      </c>
      <c r="AH16" s="39">
        <v>19</v>
      </c>
      <c r="AI16" s="37">
        <v>52</v>
      </c>
      <c r="AJ16" s="37">
        <v>228</v>
      </c>
      <c r="AK16" s="37">
        <v>835</v>
      </c>
      <c r="AL16" s="36">
        <v>13</v>
      </c>
      <c r="AM16" s="37">
        <v>11</v>
      </c>
      <c r="AN16" s="40">
        <v>0.84615384615384615</v>
      </c>
      <c r="AO16" s="37">
        <v>0</v>
      </c>
      <c r="AP16" s="37">
        <v>1</v>
      </c>
      <c r="AQ16" s="37">
        <v>2</v>
      </c>
      <c r="AR16" s="37">
        <v>1</v>
      </c>
      <c r="AS16" s="39">
        <v>1</v>
      </c>
      <c r="AT16" s="39">
        <v>0</v>
      </c>
      <c r="AU16" s="37">
        <v>0</v>
      </c>
      <c r="AV16" s="37">
        <v>3</v>
      </c>
      <c r="AW16" s="37">
        <v>5</v>
      </c>
      <c r="AX16" s="37">
        <v>3959</v>
      </c>
      <c r="AY16" s="41">
        <v>0</v>
      </c>
      <c r="AZ16" s="41">
        <v>8.9416519323061383E-2</v>
      </c>
      <c r="BA16" s="41">
        <v>6.1126547107855519E-2</v>
      </c>
      <c r="BB16" s="41">
        <v>6.3905026521848957E-2</v>
      </c>
      <c r="BC16" s="41">
        <v>1.2629451881788331E-3</v>
      </c>
      <c r="BD16" s="41">
        <v>7.072493053801465E-3</v>
      </c>
      <c r="BE16" s="41">
        <v>4.6981561000252588E-2</v>
      </c>
      <c r="BF16" s="41">
        <v>0.16418287446324831</v>
      </c>
      <c r="BG16" s="41">
        <v>0.56605203334175291</v>
      </c>
      <c r="BH16" s="37">
        <v>2395</v>
      </c>
      <c r="BI16" s="41">
        <v>0</v>
      </c>
      <c r="BJ16" s="41">
        <v>7.5991649269311068E-2</v>
      </c>
      <c r="BK16" s="41">
        <v>4.8016701461377868E-2</v>
      </c>
      <c r="BL16" s="41">
        <v>5.5532359081419624E-2</v>
      </c>
      <c r="BM16" s="41">
        <v>8.3507306889352823E-4</v>
      </c>
      <c r="BN16" s="41">
        <v>3.7578288100208767E-3</v>
      </c>
      <c r="BO16" s="41">
        <v>5.5949895615866385E-2</v>
      </c>
      <c r="BP16" s="41">
        <v>0.17494780793319414</v>
      </c>
      <c r="BQ16" s="41">
        <v>0.58496868475991648</v>
      </c>
      <c r="BR16" s="37">
        <v>1551</v>
      </c>
      <c r="BS16" s="41">
        <v>0</v>
      </c>
      <c r="BT16" s="41">
        <v>0.1102514506769826</v>
      </c>
      <c r="BU16" s="41">
        <v>8.0593165699548677E-2</v>
      </c>
      <c r="BV16" s="41">
        <v>7.6724693745970338E-2</v>
      </c>
      <c r="BW16" s="41">
        <v>1.2894906511927789E-3</v>
      </c>
      <c r="BX16" s="41">
        <v>1.2250161186331399E-2</v>
      </c>
      <c r="BY16" s="41">
        <v>3.3526756931012251E-2</v>
      </c>
      <c r="BZ16" s="41">
        <v>0.14700193423597679</v>
      </c>
      <c r="CA16" s="41">
        <v>0.53836234687298512</v>
      </c>
      <c r="CB16" s="37">
        <v>13</v>
      </c>
      <c r="CC16" s="41">
        <v>0</v>
      </c>
      <c r="CD16" s="41">
        <v>7.6923076923076927E-2</v>
      </c>
      <c r="CE16" s="41">
        <v>0.15384615384615385</v>
      </c>
      <c r="CF16" s="41">
        <v>7.6923076923076927E-2</v>
      </c>
      <c r="CG16" s="41">
        <v>7.6923076923076927E-2</v>
      </c>
      <c r="CH16" s="41">
        <v>0</v>
      </c>
      <c r="CI16" s="41">
        <v>0</v>
      </c>
      <c r="CJ16" s="41">
        <v>0.23076923076923078</v>
      </c>
      <c r="CK16" s="41">
        <v>0.38461538461538464</v>
      </c>
    </row>
    <row r="17" spans="1:89" x14ac:dyDescent="0.2">
      <c r="A17" s="42" t="s">
        <v>9</v>
      </c>
      <c r="B17" s="36">
        <v>2241</v>
      </c>
      <c r="C17" s="37">
        <v>1243</v>
      </c>
      <c r="D17" s="38">
        <v>0.55466309683177151</v>
      </c>
      <c r="E17" s="37">
        <v>270</v>
      </c>
      <c r="F17" s="37">
        <v>128</v>
      </c>
      <c r="G17" s="37">
        <v>22</v>
      </c>
      <c r="H17" s="37">
        <v>87</v>
      </c>
      <c r="I17" s="39">
        <v>4</v>
      </c>
      <c r="J17" s="39">
        <v>6</v>
      </c>
      <c r="K17" s="37">
        <v>400</v>
      </c>
      <c r="L17" s="37">
        <v>211</v>
      </c>
      <c r="M17" s="37">
        <v>1113</v>
      </c>
      <c r="N17" s="36">
        <v>1976</v>
      </c>
      <c r="O17" s="37">
        <v>1124</v>
      </c>
      <c r="P17" s="38">
        <v>0.56882591093117407</v>
      </c>
      <c r="Q17" s="37">
        <v>242</v>
      </c>
      <c r="R17" s="37">
        <v>118</v>
      </c>
      <c r="S17" s="37">
        <v>16</v>
      </c>
      <c r="T17" s="37">
        <v>81</v>
      </c>
      <c r="U17" s="39">
        <v>4</v>
      </c>
      <c r="V17" s="39">
        <v>6</v>
      </c>
      <c r="W17" s="37">
        <v>343</v>
      </c>
      <c r="X17" s="37">
        <v>188</v>
      </c>
      <c r="Y17" s="37">
        <v>978</v>
      </c>
      <c r="Z17" s="36">
        <v>259</v>
      </c>
      <c r="AA17" s="37">
        <v>113</v>
      </c>
      <c r="AB17" s="38">
        <v>0.43629343629343631</v>
      </c>
      <c r="AC17" s="37">
        <v>28</v>
      </c>
      <c r="AD17" s="37">
        <v>9</v>
      </c>
      <c r="AE17" s="37">
        <v>6</v>
      </c>
      <c r="AF17" s="37">
        <v>6</v>
      </c>
      <c r="AG17" s="39">
        <v>0</v>
      </c>
      <c r="AH17" s="39">
        <v>0</v>
      </c>
      <c r="AI17" s="37">
        <v>55</v>
      </c>
      <c r="AJ17" s="37">
        <v>23</v>
      </c>
      <c r="AK17" s="37">
        <v>132</v>
      </c>
      <c r="AL17" s="36">
        <v>6</v>
      </c>
      <c r="AM17" s="37">
        <v>6</v>
      </c>
      <c r="AN17" s="40">
        <v>1</v>
      </c>
      <c r="AO17" s="37">
        <v>0</v>
      </c>
      <c r="AP17" s="37">
        <v>1</v>
      </c>
      <c r="AQ17" s="37">
        <v>0</v>
      </c>
      <c r="AR17" s="37">
        <v>0</v>
      </c>
      <c r="AS17" s="39">
        <v>0</v>
      </c>
      <c r="AT17" s="39">
        <v>0</v>
      </c>
      <c r="AU17" s="37">
        <v>2</v>
      </c>
      <c r="AV17" s="37">
        <v>0</v>
      </c>
      <c r="AW17" s="37">
        <v>3</v>
      </c>
      <c r="AX17" s="37">
        <v>2241</v>
      </c>
      <c r="AY17" s="41">
        <v>0.12048192771084337</v>
      </c>
      <c r="AZ17" s="41">
        <v>5.7117358322177597E-2</v>
      </c>
      <c r="BA17" s="41">
        <v>9.8170459616242749E-3</v>
      </c>
      <c r="BB17" s="41">
        <v>3.8821954484605084E-2</v>
      </c>
      <c r="BC17" s="41">
        <v>1.7849174475680499E-3</v>
      </c>
      <c r="BD17" s="41">
        <v>2.6773761713520749E-3</v>
      </c>
      <c r="BE17" s="41">
        <v>0.17849174475680499</v>
      </c>
      <c r="BF17" s="41">
        <v>9.4154395359214632E-2</v>
      </c>
      <c r="BG17" s="41">
        <v>0.49665327978580992</v>
      </c>
      <c r="BH17" s="37">
        <v>1976</v>
      </c>
      <c r="BI17" s="41">
        <v>0.12246963562753037</v>
      </c>
      <c r="BJ17" s="41">
        <v>5.9716599190283402E-2</v>
      </c>
      <c r="BK17" s="41">
        <v>8.0971659919028341E-3</v>
      </c>
      <c r="BL17" s="41">
        <v>4.0991902834008095E-2</v>
      </c>
      <c r="BM17" s="41">
        <v>2.0242914979757085E-3</v>
      </c>
      <c r="BN17" s="41">
        <v>3.0364372469635628E-3</v>
      </c>
      <c r="BO17" s="41">
        <v>0.17358299595141699</v>
      </c>
      <c r="BP17" s="41">
        <v>9.5141700404858295E-2</v>
      </c>
      <c r="BQ17" s="41">
        <v>0.49493927125506071</v>
      </c>
      <c r="BR17" s="37">
        <v>259</v>
      </c>
      <c r="BS17" s="41">
        <v>0.10810810810810811</v>
      </c>
      <c r="BT17" s="41">
        <v>3.4749034749034749E-2</v>
      </c>
      <c r="BU17" s="41">
        <v>2.3166023166023165E-2</v>
      </c>
      <c r="BV17" s="41">
        <v>2.3166023166023165E-2</v>
      </c>
      <c r="BW17" s="41">
        <v>0</v>
      </c>
      <c r="BX17" s="41">
        <v>0</v>
      </c>
      <c r="BY17" s="41">
        <v>0.21235521235521235</v>
      </c>
      <c r="BZ17" s="41">
        <v>8.8803088803088806E-2</v>
      </c>
      <c r="CA17" s="41">
        <v>0.50965250965250963</v>
      </c>
      <c r="CB17" s="37">
        <v>6</v>
      </c>
      <c r="CC17" s="41">
        <v>0</v>
      </c>
      <c r="CD17" s="41">
        <v>0.16666666666666666</v>
      </c>
      <c r="CE17" s="41">
        <v>0</v>
      </c>
      <c r="CF17" s="41">
        <v>0</v>
      </c>
      <c r="CG17" s="41">
        <v>0</v>
      </c>
      <c r="CH17" s="41">
        <v>0</v>
      </c>
      <c r="CI17" s="41">
        <v>0.33333333333333331</v>
      </c>
      <c r="CJ17" s="41">
        <v>0</v>
      </c>
      <c r="CK17" s="41">
        <v>0.5</v>
      </c>
    </row>
    <row r="18" spans="1:89" x14ac:dyDescent="0.2">
      <c r="A18" s="42" t="s">
        <v>10</v>
      </c>
      <c r="B18" s="36">
        <v>1790</v>
      </c>
      <c r="C18" s="37">
        <v>1760</v>
      </c>
      <c r="D18" s="38">
        <v>0.98324022346368711</v>
      </c>
      <c r="E18" s="37">
        <v>9</v>
      </c>
      <c r="F18" s="37">
        <v>55</v>
      </c>
      <c r="G18" s="37">
        <v>5</v>
      </c>
      <c r="H18" s="37">
        <v>280</v>
      </c>
      <c r="I18" s="39">
        <v>0</v>
      </c>
      <c r="J18" s="39">
        <v>0</v>
      </c>
      <c r="K18" s="37">
        <v>8</v>
      </c>
      <c r="L18" s="37">
        <v>595</v>
      </c>
      <c r="M18" s="37">
        <v>838</v>
      </c>
      <c r="N18" s="36">
        <v>1519</v>
      </c>
      <c r="O18" s="37">
        <v>1502</v>
      </c>
      <c r="P18" s="38">
        <v>0.98880842659644508</v>
      </c>
      <c r="Q18" s="37">
        <v>0</v>
      </c>
      <c r="R18" s="37">
        <v>34</v>
      </c>
      <c r="S18" s="37">
        <v>5</v>
      </c>
      <c r="T18" s="37">
        <v>210</v>
      </c>
      <c r="U18" s="39">
        <v>0</v>
      </c>
      <c r="V18" s="39">
        <v>0</v>
      </c>
      <c r="W18" s="37">
        <v>8</v>
      </c>
      <c r="X18" s="37">
        <v>497</v>
      </c>
      <c r="Y18" s="37">
        <v>765</v>
      </c>
      <c r="Z18" s="36">
        <v>255</v>
      </c>
      <c r="AA18" s="37">
        <v>242</v>
      </c>
      <c r="AB18" s="38">
        <v>0.94901960784313721</v>
      </c>
      <c r="AC18" s="37">
        <v>1</v>
      </c>
      <c r="AD18" s="37">
        <v>21</v>
      </c>
      <c r="AE18" s="37">
        <v>0</v>
      </c>
      <c r="AF18" s="37">
        <v>70</v>
      </c>
      <c r="AG18" s="39">
        <v>0</v>
      </c>
      <c r="AH18" s="39">
        <v>0</v>
      </c>
      <c r="AI18" s="37">
        <v>0</v>
      </c>
      <c r="AJ18" s="37">
        <v>90</v>
      </c>
      <c r="AK18" s="37">
        <v>73</v>
      </c>
      <c r="AL18" s="36">
        <v>16</v>
      </c>
      <c r="AM18" s="37">
        <v>16</v>
      </c>
      <c r="AN18" s="40">
        <v>1</v>
      </c>
      <c r="AO18" s="37">
        <v>8</v>
      </c>
      <c r="AP18" s="37">
        <v>0</v>
      </c>
      <c r="AQ18" s="37">
        <v>0</v>
      </c>
      <c r="AR18" s="37">
        <v>0</v>
      </c>
      <c r="AS18" s="39">
        <v>0</v>
      </c>
      <c r="AT18" s="39">
        <v>0</v>
      </c>
      <c r="AU18" s="37">
        <v>0</v>
      </c>
      <c r="AV18" s="37">
        <v>8</v>
      </c>
      <c r="AW18" s="37">
        <v>0</v>
      </c>
      <c r="AX18" s="37">
        <v>1790</v>
      </c>
      <c r="AY18" s="41">
        <v>5.0279329608938546E-3</v>
      </c>
      <c r="AZ18" s="41">
        <v>3.0726256983240222E-2</v>
      </c>
      <c r="BA18" s="41">
        <v>2.7932960893854749E-3</v>
      </c>
      <c r="BB18" s="41">
        <v>0.15642458100558659</v>
      </c>
      <c r="BC18" s="41">
        <v>0</v>
      </c>
      <c r="BD18" s="41">
        <v>0</v>
      </c>
      <c r="BE18" s="41">
        <v>4.4692737430167594E-3</v>
      </c>
      <c r="BF18" s="41">
        <v>0.33240223463687152</v>
      </c>
      <c r="BG18" s="41">
        <v>0.46815642458100559</v>
      </c>
      <c r="BH18" s="37">
        <v>1519</v>
      </c>
      <c r="BI18" s="41">
        <v>0</v>
      </c>
      <c r="BJ18" s="41">
        <v>2.2383146807109941E-2</v>
      </c>
      <c r="BK18" s="41">
        <v>3.2916392363396972E-3</v>
      </c>
      <c r="BL18" s="41">
        <v>0.13824884792626729</v>
      </c>
      <c r="BM18" s="41">
        <v>0</v>
      </c>
      <c r="BN18" s="41">
        <v>0</v>
      </c>
      <c r="BO18" s="41">
        <v>5.2666227781435152E-3</v>
      </c>
      <c r="BP18" s="41">
        <v>0.32718894009216593</v>
      </c>
      <c r="BQ18" s="41">
        <v>0.50362080315997371</v>
      </c>
      <c r="BR18" s="37">
        <v>255</v>
      </c>
      <c r="BS18" s="41">
        <v>3.9215686274509803E-3</v>
      </c>
      <c r="BT18" s="41">
        <v>8.2352941176470587E-2</v>
      </c>
      <c r="BU18" s="41">
        <v>0</v>
      </c>
      <c r="BV18" s="41">
        <v>0.27450980392156865</v>
      </c>
      <c r="BW18" s="41">
        <v>0</v>
      </c>
      <c r="BX18" s="41">
        <v>0</v>
      </c>
      <c r="BY18" s="41">
        <v>0</v>
      </c>
      <c r="BZ18" s="41">
        <v>0.35294117647058826</v>
      </c>
      <c r="CA18" s="41">
        <v>0.28627450980392155</v>
      </c>
      <c r="CB18" s="37">
        <v>16</v>
      </c>
      <c r="CC18" s="41">
        <v>0.5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0.5</v>
      </c>
      <c r="CK18" s="41">
        <v>0</v>
      </c>
    </row>
    <row r="19" spans="1:89" x14ac:dyDescent="0.2">
      <c r="A19" s="35" t="s">
        <v>11</v>
      </c>
      <c r="B19" s="36">
        <v>671</v>
      </c>
      <c r="C19" s="37">
        <v>580</v>
      </c>
      <c r="D19" s="38">
        <v>0.86438152011922509</v>
      </c>
      <c r="E19" s="37">
        <v>0</v>
      </c>
      <c r="F19" s="37">
        <v>35</v>
      </c>
      <c r="G19" s="37">
        <v>7</v>
      </c>
      <c r="H19" s="37">
        <v>12</v>
      </c>
      <c r="I19" s="39">
        <v>0</v>
      </c>
      <c r="J19" s="39">
        <v>11</v>
      </c>
      <c r="K19" s="37">
        <v>22</v>
      </c>
      <c r="L19" s="37">
        <v>140</v>
      </c>
      <c r="M19" s="37">
        <v>444</v>
      </c>
      <c r="N19" s="36">
        <v>387</v>
      </c>
      <c r="O19" s="37">
        <v>327</v>
      </c>
      <c r="P19" s="38">
        <v>0.84496124031007747</v>
      </c>
      <c r="Q19" s="37">
        <v>0</v>
      </c>
      <c r="R19" s="37">
        <v>16</v>
      </c>
      <c r="S19" s="37">
        <v>7</v>
      </c>
      <c r="T19" s="37">
        <v>8</v>
      </c>
      <c r="U19" s="39">
        <v>0</v>
      </c>
      <c r="V19" s="39">
        <v>8</v>
      </c>
      <c r="W19" s="37">
        <v>10</v>
      </c>
      <c r="X19" s="37">
        <v>96</v>
      </c>
      <c r="Y19" s="37">
        <v>242</v>
      </c>
      <c r="Z19" s="36">
        <v>123</v>
      </c>
      <c r="AA19" s="37">
        <v>107</v>
      </c>
      <c r="AB19" s="38">
        <v>0.86991869918699183</v>
      </c>
      <c r="AC19" s="37">
        <v>0</v>
      </c>
      <c r="AD19" s="37">
        <v>8</v>
      </c>
      <c r="AE19" s="37">
        <v>0</v>
      </c>
      <c r="AF19" s="37">
        <v>4</v>
      </c>
      <c r="AG19" s="39">
        <v>0</v>
      </c>
      <c r="AH19" s="39">
        <v>3</v>
      </c>
      <c r="AI19" s="37">
        <v>7</v>
      </c>
      <c r="AJ19" s="37">
        <v>24</v>
      </c>
      <c r="AK19" s="37">
        <v>77</v>
      </c>
      <c r="AL19" s="36">
        <v>161</v>
      </c>
      <c r="AM19" s="37">
        <v>146</v>
      </c>
      <c r="AN19" s="40">
        <v>0.90683229813664601</v>
      </c>
      <c r="AO19" s="37">
        <v>0</v>
      </c>
      <c r="AP19" s="37">
        <v>11</v>
      </c>
      <c r="AQ19" s="37">
        <v>0</v>
      </c>
      <c r="AR19" s="37">
        <v>0</v>
      </c>
      <c r="AS19" s="39">
        <v>0</v>
      </c>
      <c r="AT19" s="39">
        <v>0</v>
      </c>
      <c r="AU19" s="37">
        <v>5</v>
      </c>
      <c r="AV19" s="37">
        <v>20</v>
      </c>
      <c r="AW19" s="37">
        <v>125</v>
      </c>
      <c r="AX19" s="37">
        <v>671</v>
      </c>
      <c r="AY19" s="41">
        <v>0</v>
      </c>
      <c r="AZ19" s="41">
        <v>5.216095380029806E-2</v>
      </c>
      <c r="BA19" s="41">
        <v>1.0432190760059613E-2</v>
      </c>
      <c r="BB19" s="41">
        <v>1.7883755588673621E-2</v>
      </c>
      <c r="BC19" s="41">
        <v>0</v>
      </c>
      <c r="BD19" s="41">
        <v>1.6393442622950821E-2</v>
      </c>
      <c r="BE19" s="41">
        <v>3.2786885245901641E-2</v>
      </c>
      <c r="BF19" s="41">
        <v>0.20864381520119224</v>
      </c>
      <c r="BG19" s="41">
        <v>0.66169895678092394</v>
      </c>
      <c r="BH19" s="37">
        <v>387</v>
      </c>
      <c r="BI19" s="41">
        <v>0</v>
      </c>
      <c r="BJ19" s="41">
        <v>4.1343669250645997E-2</v>
      </c>
      <c r="BK19" s="41">
        <v>1.8087855297157621E-2</v>
      </c>
      <c r="BL19" s="41">
        <v>2.0671834625322998E-2</v>
      </c>
      <c r="BM19" s="41">
        <v>0</v>
      </c>
      <c r="BN19" s="41">
        <v>2.0671834625322998E-2</v>
      </c>
      <c r="BO19" s="41">
        <v>2.5839793281653745E-2</v>
      </c>
      <c r="BP19" s="41">
        <v>0.24806201550387597</v>
      </c>
      <c r="BQ19" s="41">
        <v>0.62532299741602071</v>
      </c>
      <c r="BR19" s="37">
        <v>123</v>
      </c>
      <c r="BS19" s="41">
        <v>0</v>
      </c>
      <c r="BT19" s="41">
        <v>6.5040650406504072E-2</v>
      </c>
      <c r="BU19" s="41">
        <v>0</v>
      </c>
      <c r="BV19" s="41">
        <v>3.2520325203252036E-2</v>
      </c>
      <c r="BW19" s="41">
        <v>0</v>
      </c>
      <c r="BX19" s="41">
        <v>2.4390243902439025E-2</v>
      </c>
      <c r="BY19" s="41">
        <v>5.6910569105691054E-2</v>
      </c>
      <c r="BZ19" s="41">
        <v>0.1951219512195122</v>
      </c>
      <c r="CA19" s="41">
        <v>0.62601626016260159</v>
      </c>
      <c r="CB19" s="37">
        <v>161</v>
      </c>
      <c r="CC19" s="41">
        <v>0</v>
      </c>
      <c r="CD19" s="41">
        <v>6.8322981366459631E-2</v>
      </c>
      <c r="CE19" s="41">
        <v>0</v>
      </c>
      <c r="CF19" s="41">
        <v>0</v>
      </c>
      <c r="CG19" s="41">
        <v>0</v>
      </c>
      <c r="CH19" s="41">
        <v>0</v>
      </c>
      <c r="CI19" s="41">
        <v>3.1055900621118012E-2</v>
      </c>
      <c r="CJ19" s="41">
        <v>0.12422360248447205</v>
      </c>
      <c r="CK19" s="41">
        <v>0.77639751552795033</v>
      </c>
    </row>
    <row r="20" spans="1:89" ht="13.5" thickBot="1" x14ac:dyDescent="0.25">
      <c r="A20" s="50" t="s">
        <v>12</v>
      </c>
      <c r="B20" s="44">
        <v>7218</v>
      </c>
      <c r="C20" s="45">
        <v>3252</v>
      </c>
      <c r="D20" s="46">
        <v>0.45054031587697424</v>
      </c>
      <c r="E20" s="45">
        <v>9</v>
      </c>
      <c r="F20" s="45">
        <v>323</v>
      </c>
      <c r="G20" s="45">
        <v>1142</v>
      </c>
      <c r="H20" s="45">
        <v>249</v>
      </c>
      <c r="I20" s="47">
        <v>29</v>
      </c>
      <c r="J20" s="47">
        <v>30</v>
      </c>
      <c r="K20" s="45">
        <v>2599</v>
      </c>
      <c r="L20" s="45">
        <v>616</v>
      </c>
      <c r="M20" s="45">
        <v>2221</v>
      </c>
      <c r="N20" s="44">
        <v>3538</v>
      </c>
      <c r="O20" s="45">
        <v>1471</v>
      </c>
      <c r="P20" s="46">
        <v>0.41577162238552856</v>
      </c>
      <c r="Q20" s="45">
        <v>7</v>
      </c>
      <c r="R20" s="45">
        <v>140</v>
      </c>
      <c r="S20" s="45">
        <v>630</v>
      </c>
      <c r="T20" s="45">
        <v>74</v>
      </c>
      <c r="U20" s="47">
        <v>4</v>
      </c>
      <c r="V20" s="47">
        <v>12</v>
      </c>
      <c r="W20" s="45">
        <v>1325</v>
      </c>
      <c r="X20" s="45">
        <v>262</v>
      </c>
      <c r="Y20" s="45">
        <v>1084</v>
      </c>
      <c r="Z20" s="44">
        <v>3672</v>
      </c>
      <c r="AA20" s="45">
        <v>1781</v>
      </c>
      <c r="AB20" s="46">
        <v>0.48502178649237471</v>
      </c>
      <c r="AC20" s="45">
        <v>2</v>
      </c>
      <c r="AD20" s="45">
        <v>183</v>
      </c>
      <c r="AE20" s="45">
        <v>510</v>
      </c>
      <c r="AF20" s="45">
        <v>174</v>
      </c>
      <c r="AG20" s="47">
        <v>25</v>
      </c>
      <c r="AH20" s="47">
        <v>18</v>
      </c>
      <c r="AI20" s="45">
        <v>1273</v>
      </c>
      <c r="AJ20" s="45">
        <v>352</v>
      </c>
      <c r="AK20" s="45">
        <v>1135</v>
      </c>
      <c r="AL20" s="44">
        <v>8</v>
      </c>
      <c r="AM20" s="45">
        <v>0</v>
      </c>
      <c r="AN20" s="48">
        <v>0</v>
      </c>
      <c r="AO20" s="45">
        <v>0</v>
      </c>
      <c r="AP20" s="45">
        <v>0</v>
      </c>
      <c r="AQ20" s="45">
        <v>2</v>
      </c>
      <c r="AR20" s="45">
        <v>1</v>
      </c>
      <c r="AS20" s="47">
        <v>0</v>
      </c>
      <c r="AT20" s="47">
        <v>0</v>
      </c>
      <c r="AU20" s="45">
        <v>1</v>
      </c>
      <c r="AV20" s="45">
        <v>2</v>
      </c>
      <c r="AW20" s="45">
        <v>2</v>
      </c>
      <c r="AX20" s="45">
        <v>7218</v>
      </c>
      <c r="AY20" s="49">
        <v>1.2468827930174563E-3</v>
      </c>
      <c r="AZ20" s="49">
        <v>4.4749238016070933E-2</v>
      </c>
      <c r="BA20" s="49">
        <v>0.15821557218065946</v>
      </c>
      <c r="BB20" s="49">
        <v>3.4497090606816293E-2</v>
      </c>
      <c r="BC20" s="49">
        <v>4.017733444167359E-3</v>
      </c>
      <c r="BD20" s="49">
        <v>4.1562759767248547E-3</v>
      </c>
      <c r="BE20" s="49">
        <v>0.36007204211692989</v>
      </c>
      <c r="BF20" s="49">
        <v>8.5342200055417011E-2</v>
      </c>
      <c r="BG20" s="49">
        <v>0.30770296481019671</v>
      </c>
      <c r="BH20" s="45">
        <v>3538</v>
      </c>
      <c r="BI20" s="49">
        <v>1.978518937252685E-3</v>
      </c>
      <c r="BJ20" s="49">
        <v>3.9570378745053703E-2</v>
      </c>
      <c r="BK20" s="49">
        <v>0.17806670435274166</v>
      </c>
      <c r="BL20" s="49">
        <v>2.0915771622385528E-2</v>
      </c>
      <c r="BM20" s="49">
        <v>1.1305822498586771E-3</v>
      </c>
      <c r="BN20" s="49">
        <v>3.3917467495760316E-3</v>
      </c>
      <c r="BO20" s="49">
        <v>0.37450537026568681</v>
      </c>
      <c r="BP20" s="49">
        <v>7.4053137365743357E-2</v>
      </c>
      <c r="BQ20" s="49">
        <v>0.30638778971170155</v>
      </c>
      <c r="BR20" s="45">
        <v>3672</v>
      </c>
      <c r="BS20" s="49">
        <v>5.4466230936819177E-4</v>
      </c>
      <c r="BT20" s="49">
        <v>4.9836601307189546E-2</v>
      </c>
      <c r="BU20" s="49">
        <v>0.1388888888888889</v>
      </c>
      <c r="BV20" s="49">
        <v>4.7385620915032678E-2</v>
      </c>
      <c r="BW20" s="49">
        <v>6.8082788671023969E-3</v>
      </c>
      <c r="BX20" s="49">
        <v>4.9019607843137254E-3</v>
      </c>
      <c r="BY20" s="49">
        <v>0.34667755991285404</v>
      </c>
      <c r="BZ20" s="49">
        <v>9.586056644880174E-2</v>
      </c>
      <c r="CA20" s="49">
        <v>0.30909586056644878</v>
      </c>
      <c r="CB20" s="45">
        <v>8</v>
      </c>
      <c r="CC20" s="49">
        <v>0</v>
      </c>
      <c r="CD20" s="49">
        <v>0</v>
      </c>
      <c r="CE20" s="49">
        <v>0.25</v>
      </c>
      <c r="CF20" s="49">
        <v>0.125</v>
      </c>
      <c r="CG20" s="49">
        <v>0</v>
      </c>
      <c r="CH20" s="49">
        <v>0</v>
      </c>
      <c r="CI20" s="49">
        <v>0.125</v>
      </c>
      <c r="CJ20" s="49">
        <v>0.25</v>
      </c>
      <c r="CK20" s="49">
        <v>0.25</v>
      </c>
    </row>
    <row r="21" spans="1:89" ht="13.5" thickTop="1" x14ac:dyDescent="0.2">
      <c r="A21" s="35" t="s">
        <v>13</v>
      </c>
      <c r="B21" s="36">
        <v>4381</v>
      </c>
      <c r="C21" s="37">
        <v>3356</v>
      </c>
      <c r="D21" s="38">
        <v>0.76603515179182835</v>
      </c>
      <c r="E21" s="37">
        <v>15</v>
      </c>
      <c r="F21" s="37">
        <v>222</v>
      </c>
      <c r="G21" s="37">
        <v>738</v>
      </c>
      <c r="H21" s="37">
        <v>14</v>
      </c>
      <c r="I21" s="39">
        <v>17</v>
      </c>
      <c r="J21" s="39">
        <v>21</v>
      </c>
      <c r="K21" s="37">
        <v>397</v>
      </c>
      <c r="L21" s="37">
        <v>339</v>
      </c>
      <c r="M21" s="37">
        <v>2618</v>
      </c>
      <c r="N21" s="36">
        <v>2919</v>
      </c>
      <c r="O21" s="37">
        <v>2279</v>
      </c>
      <c r="P21" s="38">
        <v>0.7807468311065433</v>
      </c>
      <c r="Q21" s="37">
        <v>3</v>
      </c>
      <c r="R21" s="37">
        <v>126</v>
      </c>
      <c r="S21" s="37">
        <v>503</v>
      </c>
      <c r="T21" s="37">
        <v>6</v>
      </c>
      <c r="U21" s="39">
        <v>9</v>
      </c>
      <c r="V21" s="39">
        <v>11</v>
      </c>
      <c r="W21" s="37">
        <v>247</v>
      </c>
      <c r="X21" s="37">
        <v>223</v>
      </c>
      <c r="Y21" s="37">
        <v>1791</v>
      </c>
      <c r="Z21" s="36">
        <v>1446</v>
      </c>
      <c r="AA21" s="37">
        <v>1065</v>
      </c>
      <c r="AB21" s="38">
        <v>0.73651452282157681</v>
      </c>
      <c r="AC21" s="37">
        <v>11</v>
      </c>
      <c r="AD21" s="37">
        <v>95</v>
      </c>
      <c r="AE21" s="37">
        <v>235</v>
      </c>
      <c r="AF21" s="37">
        <v>8</v>
      </c>
      <c r="AG21" s="39">
        <v>8</v>
      </c>
      <c r="AH21" s="39">
        <v>10</v>
      </c>
      <c r="AI21" s="37">
        <v>148</v>
      </c>
      <c r="AJ21" s="37">
        <v>116</v>
      </c>
      <c r="AK21" s="37">
        <v>815</v>
      </c>
      <c r="AL21" s="36">
        <v>16</v>
      </c>
      <c r="AM21" s="37">
        <v>12</v>
      </c>
      <c r="AN21" s="40">
        <v>0.75</v>
      </c>
      <c r="AO21" s="37">
        <v>1</v>
      </c>
      <c r="AP21" s="37">
        <v>1</v>
      </c>
      <c r="AQ21" s="37">
        <v>0</v>
      </c>
      <c r="AR21" s="37">
        <v>0</v>
      </c>
      <c r="AS21" s="39">
        <v>0</v>
      </c>
      <c r="AT21" s="39">
        <v>0</v>
      </c>
      <c r="AU21" s="37">
        <v>2</v>
      </c>
      <c r="AV21" s="37">
        <v>0</v>
      </c>
      <c r="AW21" s="37">
        <v>12</v>
      </c>
      <c r="AX21" s="37">
        <v>4381</v>
      </c>
      <c r="AY21" s="41">
        <v>3.4238758274366581E-3</v>
      </c>
      <c r="AZ21" s="41">
        <v>5.0673362246062545E-2</v>
      </c>
      <c r="BA21" s="41">
        <v>0.16845469070988359</v>
      </c>
      <c r="BB21" s="41">
        <v>3.195617438940881E-3</v>
      </c>
      <c r="BC21" s="41">
        <v>3.8803926044282126E-3</v>
      </c>
      <c r="BD21" s="41">
        <v>4.7934261584113213E-3</v>
      </c>
      <c r="BE21" s="41">
        <v>9.0618580232823556E-2</v>
      </c>
      <c r="BF21" s="41">
        <v>7.7379593700068472E-2</v>
      </c>
      <c r="BG21" s="41">
        <v>0.59758046108194474</v>
      </c>
      <c r="BH21" s="37">
        <v>2919</v>
      </c>
      <c r="BI21" s="41">
        <v>1.0277492291880781E-3</v>
      </c>
      <c r="BJ21" s="41">
        <v>4.3165467625899283E-2</v>
      </c>
      <c r="BK21" s="41">
        <v>0.1723192874272011</v>
      </c>
      <c r="BL21" s="41">
        <v>2.0554984583761563E-3</v>
      </c>
      <c r="BM21" s="41">
        <v>3.0832476875642342E-3</v>
      </c>
      <c r="BN21" s="41">
        <v>3.7684138403562863E-3</v>
      </c>
      <c r="BO21" s="41">
        <v>8.4618019869818428E-2</v>
      </c>
      <c r="BP21" s="41">
        <v>7.6396026036313805E-2</v>
      </c>
      <c r="BQ21" s="41">
        <v>0.61356628982528261</v>
      </c>
      <c r="BR21" s="37">
        <v>1446</v>
      </c>
      <c r="BS21" s="41">
        <v>7.6071922544951589E-3</v>
      </c>
      <c r="BT21" s="41">
        <v>6.5698478561549103E-2</v>
      </c>
      <c r="BU21" s="41">
        <v>0.16251728907330568</v>
      </c>
      <c r="BV21" s="41">
        <v>5.5325034578146614E-3</v>
      </c>
      <c r="BW21" s="41">
        <v>5.5325034578146614E-3</v>
      </c>
      <c r="BX21" s="41">
        <v>6.9156293222683261E-3</v>
      </c>
      <c r="BY21" s="41">
        <v>0.10235131396957123</v>
      </c>
      <c r="BZ21" s="41">
        <v>8.0221300138312593E-2</v>
      </c>
      <c r="CA21" s="41">
        <v>0.5636237897648686</v>
      </c>
      <c r="CB21" s="37">
        <v>16</v>
      </c>
      <c r="CC21" s="41">
        <v>6.25E-2</v>
      </c>
      <c r="CD21" s="41">
        <v>6.25E-2</v>
      </c>
      <c r="CE21" s="41">
        <v>0</v>
      </c>
      <c r="CF21" s="41">
        <v>0</v>
      </c>
      <c r="CG21" s="41">
        <v>0</v>
      </c>
      <c r="CH21" s="41">
        <v>0</v>
      </c>
      <c r="CI21" s="41">
        <v>0.125</v>
      </c>
      <c r="CJ21" s="41">
        <v>0</v>
      </c>
      <c r="CK21" s="41">
        <v>0.75</v>
      </c>
    </row>
    <row r="22" spans="1:89" x14ac:dyDescent="0.2">
      <c r="A22" s="35" t="s">
        <v>14</v>
      </c>
      <c r="B22" s="36">
        <v>95</v>
      </c>
      <c r="C22" s="37">
        <v>83</v>
      </c>
      <c r="D22" s="38">
        <v>0.87368421052631584</v>
      </c>
      <c r="E22" s="37">
        <v>0</v>
      </c>
      <c r="F22" s="37">
        <v>12</v>
      </c>
      <c r="G22" s="37">
        <v>4</v>
      </c>
      <c r="H22" s="37">
        <v>0</v>
      </c>
      <c r="I22" s="39">
        <v>0</v>
      </c>
      <c r="J22" s="39">
        <v>0</v>
      </c>
      <c r="K22" s="37">
        <v>10</v>
      </c>
      <c r="L22" s="37">
        <v>25</v>
      </c>
      <c r="M22" s="37">
        <v>44</v>
      </c>
      <c r="N22" s="36">
        <v>88</v>
      </c>
      <c r="O22" s="37">
        <v>78</v>
      </c>
      <c r="P22" s="38">
        <v>0.88636363636363635</v>
      </c>
      <c r="Q22" s="37">
        <v>0</v>
      </c>
      <c r="R22" s="37">
        <v>9</v>
      </c>
      <c r="S22" s="37">
        <v>3</v>
      </c>
      <c r="T22" s="37">
        <v>0</v>
      </c>
      <c r="U22" s="39">
        <v>0</v>
      </c>
      <c r="V22" s="39">
        <v>0</v>
      </c>
      <c r="W22" s="37">
        <v>8</v>
      </c>
      <c r="X22" s="37">
        <v>25</v>
      </c>
      <c r="Y22" s="37">
        <v>43</v>
      </c>
      <c r="Z22" s="36">
        <v>7</v>
      </c>
      <c r="AA22" s="37">
        <v>5</v>
      </c>
      <c r="AB22" s="38">
        <v>0.7142857142857143</v>
      </c>
      <c r="AC22" s="37">
        <v>0</v>
      </c>
      <c r="AD22" s="37">
        <v>3</v>
      </c>
      <c r="AE22" s="37">
        <v>1</v>
      </c>
      <c r="AF22" s="37">
        <v>0</v>
      </c>
      <c r="AG22" s="39">
        <v>0</v>
      </c>
      <c r="AH22" s="39">
        <v>0</v>
      </c>
      <c r="AI22" s="37">
        <v>2</v>
      </c>
      <c r="AJ22" s="37">
        <v>0</v>
      </c>
      <c r="AK22" s="37">
        <v>1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95</v>
      </c>
      <c r="AY22" s="41">
        <v>0</v>
      </c>
      <c r="AZ22" s="41">
        <v>0.12631578947368421</v>
      </c>
      <c r="BA22" s="41">
        <v>4.2105263157894736E-2</v>
      </c>
      <c r="BB22" s="41">
        <v>0</v>
      </c>
      <c r="BC22" s="41">
        <v>0</v>
      </c>
      <c r="BD22" s="41">
        <v>0</v>
      </c>
      <c r="BE22" s="41">
        <v>0.10526315789473684</v>
      </c>
      <c r="BF22" s="41">
        <v>0.26315789473684209</v>
      </c>
      <c r="BG22" s="41">
        <v>0.4631578947368421</v>
      </c>
      <c r="BH22" s="37">
        <v>88</v>
      </c>
      <c r="BI22" s="41">
        <v>0</v>
      </c>
      <c r="BJ22" s="41">
        <v>0.10227272727272728</v>
      </c>
      <c r="BK22" s="41">
        <v>3.4090909090909088E-2</v>
      </c>
      <c r="BL22" s="41">
        <v>0</v>
      </c>
      <c r="BM22" s="41">
        <v>0</v>
      </c>
      <c r="BN22" s="41">
        <v>0</v>
      </c>
      <c r="BO22" s="41">
        <v>9.0909090909090912E-2</v>
      </c>
      <c r="BP22" s="41">
        <v>0.28409090909090912</v>
      </c>
      <c r="BQ22" s="41">
        <v>0.48863636363636365</v>
      </c>
      <c r="BR22" s="37">
        <v>7</v>
      </c>
      <c r="BS22" s="41">
        <v>0</v>
      </c>
      <c r="BT22" s="41">
        <v>0.42857142857142855</v>
      </c>
      <c r="BU22" s="41">
        <v>0.14285714285714285</v>
      </c>
      <c r="BV22" s="41">
        <v>0</v>
      </c>
      <c r="BW22" s="41">
        <v>0</v>
      </c>
      <c r="BX22" s="41">
        <v>0</v>
      </c>
      <c r="BY22" s="41">
        <v>0.2857142857142857</v>
      </c>
      <c r="BZ22" s="41">
        <v>0</v>
      </c>
      <c r="CA22" s="41">
        <v>0.14285714285714285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x14ac:dyDescent="0.2">
      <c r="A23" s="42" t="s">
        <v>15</v>
      </c>
      <c r="B23" s="36">
        <v>1869</v>
      </c>
      <c r="C23" s="37">
        <v>1612</v>
      </c>
      <c r="D23" s="38">
        <v>0.86249331193151413</v>
      </c>
      <c r="E23" s="37">
        <v>4</v>
      </c>
      <c r="F23" s="37">
        <v>135</v>
      </c>
      <c r="G23" s="37">
        <v>139</v>
      </c>
      <c r="H23" s="37">
        <v>68</v>
      </c>
      <c r="I23" s="39">
        <v>7</v>
      </c>
      <c r="J23" s="39">
        <v>27</v>
      </c>
      <c r="K23" s="37">
        <v>166</v>
      </c>
      <c r="L23" s="37">
        <v>509</v>
      </c>
      <c r="M23" s="37">
        <v>814</v>
      </c>
      <c r="N23" s="36">
        <v>1344</v>
      </c>
      <c r="O23" s="37">
        <v>1165</v>
      </c>
      <c r="P23" s="38">
        <v>0.86681547619047616</v>
      </c>
      <c r="Q23" s="37">
        <v>3</v>
      </c>
      <c r="R23" s="37">
        <v>89</v>
      </c>
      <c r="S23" s="37">
        <v>111</v>
      </c>
      <c r="T23" s="37">
        <v>54</v>
      </c>
      <c r="U23" s="39">
        <v>5</v>
      </c>
      <c r="V23" s="39">
        <v>11</v>
      </c>
      <c r="W23" s="37">
        <v>105</v>
      </c>
      <c r="X23" s="37">
        <v>364</v>
      </c>
      <c r="Y23" s="37">
        <v>602</v>
      </c>
      <c r="Z23" s="36">
        <v>521</v>
      </c>
      <c r="AA23" s="37">
        <v>443</v>
      </c>
      <c r="AB23" s="38">
        <v>0.85028790786948172</v>
      </c>
      <c r="AC23" s="37">
        <v>1</v>
      </c>
      <c r="AD23" s="37">
        <v>46</v>
      </c>
      <c r="AE23" s="37">
        <v>28</v>
      </c>
      <c r="AF23" s="37">
        <v>14</v>
      </c>
      <c r="AG23" s="39">
        <v>2</v>
      </c>
      <c r="AH23" s="39">
        <v>16</v>
      </c>
      <c r="AI23" s="37">
        <v>61</v>
      </c>
      <c r="AJ23" s="37">
        <v>144</v>
      </c>
      <c r="AK23" s="37">
        <v>209</v>
      </c>
      <c r="AL23" s="36">
        <v>4</v>
      </c>
      <c r="AM23" s="37">
        <v>4</v>
      </c>
      <c r="AN23" s="40">
        <v>1</v>
      </c>
      <c r="AO23" s="37">
        <v>0</v>
      </c>
      <c r="AP23" s="37">
        <v>0</v>
      </c>
      <c r="AQ23" s="37">
        <v>0</v>
      </c>
      <c r="AR23" s="37">
        <v>0</v>
      </c>
      <c r="AS23" s="39">
        <v>0</v>
      </c>
      <c r="AT23" s="39">
        <v>0</v>
      </c>
      <c r="AU23" s="37">
        <v>0</v>
      </c>
      <c r="AV23" s="37">
        <v>1</v>
      </c>
      <c r="AW23" s="37">
        <v>3</v>
      </c>
      <c r="AX23" s="37">
        <v>1869</v>
      </c>
      <c r="AY23" s="41">
        <v>2.1401819154628142E-3</v>
      </c>
      <c r="AZ23" s="41">
        <v>7.2231139646869988E-2</v>
      </c>
      <c r="BA23" s="41">
        <v>7.4371321562332796E-2</v>
      </c>
      <c r="BB23" s="41">
        <v>3.6383092562867841E-2</v>
      </c>
      <c r="BC23" s="41">
        <v>3.7453183520599251E-3</v>
      </c>
      <c r="BD23" s="41">
        <v>1.4446227929373997E-2</v>
      </c>
      <c r="BE23" s="41">
        <v>8.8817549491706796E-2</v>
      </c>
      <c r="BF23" s="41">
        <v>0.27233814874264312</v>
      </c>
      <c r="BG23" s="41">
        <v>0.43552701979668274</v>
      </c>
      <c r="BH23" s="37">
        <v>1344</v>
      </c>
      <c r="BI23" s="41">
        <v>2.232142857142857E-3</v>
      </c>
      <c r="BJ23" s="41">
        <v>6.6220238095238096E-2</v>
      </c>
      <c r="BK23" s="41">
        <v>8.2589285714285712E-2</v>
      </c>
      <c r="BL23" s="41">
        <v>4.0178571428571432E-2</v>
      </c>
      <c r="BM23" s="41">
        <v>3.720238095238095E-3</v>
      </c>
      <c r="BN23" s="41">
        <v>8.1845238095238099E-3</v>
      </c>
      <c r="BO23" s="41">
        <v>7.8125E-2</v>
      </c>
      <c r="BP23" s="41">
        <v>0.27083333333333331</v>
      </c>
      <c r="BQ23" s="41">
        <v>0.44791666666666669</v>
      </c>
      <c r="BR23" s="37">
        <v>521</v>
      </c>
      <c r="BS23" s="41">
        <v>1.9193857965451055E-3</v>
      </c>
      <c r="BT23" s="41">
        <v>8.829174664107485E-2</v>
      </c>
      <c r="BU23" s="41">
        <v>5.3742802303262956E-2</v>
      </c>
      <c r="BV23" s="41">
        <v>2.6871401151631478E-2</v>
      </c>
      <c r="BW23" s="41">
        <v>3.838771593090211E-3</v>
      </c>
      <c r="BX23" s="41">
        <v>3.0710172744721688E-2</v>
      </c>
      <c r="BY23" s="41">
        <v>0.11708253358925144</v>
      </c>
      <c r="BZ23" s="41">
        <v>0.27639155470249521</v>
      </c>
      <c r="CA23" s="41">
        <v>0.40115163147792704</v>
      </c>
      <c r="CB23" s="37">
        <v>4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0.25</v>
      </c>
      <c r="CK23" s="41">
        <v>0.75</v>
      </c>
    </row>
    <row r="24" spans="1:89" x14ac:dyDescent="0.2">
      <c r="A24" s="35" t="s">
        <v>16</v>
      </c>
      <c r="B24" s="36">
        <v>1951</v>
      </c>
      <c r="C24" s="37">
        <v>1257</v>
      </c>
      <c r="D24" s="38">
        <v>0.64428498206048179</v>
      </c>
      <c r="E24" s="37">
        <v>6</v>
      </c>
      <c r="F24" s="37">
        <v>52</v>
      </c>
      <c r="G24" s="37">
        <v>86</v>
      </c>
      <c r="H24" s="37">
        <v>96</v>
      </c>
      <c r="I24" s="39">
        <v>0</v>
      </c>
      <c r="J24" s="39">
        <v>2</v>
      </c>
      <c r="K24" s="37">
        <v>246</v>
      </c>
      <c r="L24" s="37">
        <v>376</v>
      </c>
      <c r="M24" s="37">
        <v>1087</v>
      </c>
      <c r="N24" s="36">
        <v>935</v>
      </c>
      <c r="O24" s="37">
        <v>597</v>
      </c>
      <c r="P24" s="38">
        <v>0.63850267379679149</v>
      </c>
      <c r="Q24" s="37">
        <v>0</v>
      </c>
      <c r="R24" s="37">
        <v>28</v>
      </c>
      <c r="S24" s="37">
        <v>43</v>
      </c>
      <c r="T24" s="37">
        <v>30</v>
      </c>
      <c r="U24" s="39">
        <v>0</v>
      </c>
      <c r="V24" s="39">
        <v>1</v>
      </c>
      <c r="W24" s="37">
        <v>101</v>
      </c>
      <c r="X24" s="37">
        <v>211</v>
      </c>
      <c r="Y24" s="37">
        <v>521</v>
      </c>
      <c r="Z24" s="36">
        <v>941</v>
      </c>
      <c r="AA24" s="37">
        <v>606</v>
      </c>
      <c r="AB24" s="38">
        <v>0.64399574920297553</v>
      </c>
      <c r="AC24" s="37">
        <v>6</v>
      </c>
      <c r="AD24" s="37">
        <v>19</v>
      </c>
      <c r="AE24" s="37">
        <v>43</v>
      </c>
      <c r="AF24" s="37">
        <v>59</v>
      </c>
      <c r="AG24" s="39">
        <v>0</v>
      </c>
      <c r="AH24" s="39">
        <v>1</v>
      </c>
      <c r="AI24" s="37">
        <v>132</v>
      </c>
      <c r="AJ24" s="37">
        <v>155</v>
      </c>
      <c r="AK24" s="37">
        <v>526</v>
      </c>
      <c r="AL24" s="36">
        <v>75</v>
      </c>
      <c r="AM24" s="37">
        <v>54</v>
      </c>
      <c r="AN24" s="40">
        <v>0.72</v>
      </c>
      <c r="AO24" s="37">
        <v>0</v>
      </c>
      <c r="AP24" s="37">
        <v>5</v>
      </c>
      <c r="AQ24" s="37">
        <v>0</v>
      </c>
      <c r="AR24" s="37">
        <v>7</v>
      </c>
      <c r="AS24" s="39">
        <v>0</v>
      </c>
      <c r="AT24" s="39">
        <v>0</v>
      </c>
      <c r="AU24" s="37">
        <v>13</v>
      </c>
      <c r="AV24" s="37">
        <v>10</v>
      </c>
      <c r="AW24" s="37">
        <v>40</v>
      </c>
      <c r="AX24" s="37">
        <v>1951</v>
      </c>
      <c r="AY24" s="41">
        <v>3.0753459764223477E-3</v>
      </c>
      <c r="AZ24" s="41">
        <v>2.6652998462327011E-2</v>
      </c>
      <c r="BA24" s="41">
        <v>4.4079958995386984E-2</v>
      </c>
      <c r="BB24" s="41">
        <v>4.9205535622757562E-2</v>
      </c>
      <c r="BC24" s="41">
        <v>0</v>
      </c>
      <c r="BD24" s="41">
        <v>1.0251153254741158E-3</v>
      </c>
      <c r="BE24" s="41">
        <v>0.12608918503331626</v>
      </c>
      <c r="BF24" s="41">
        <v>0.19272168118913377</v>
      </c>
      <c r="BG24" s="41">
        <v>0.55715017939518197</v>
      </c>
      <c r="BH24" s="37">
        <v>935</v>
      </c>
      <c r="BI24" s="41">
        <v>0</v>
      </c>
      <c r="BJ24" s="41">
        <v>2.9946524064171122E-2</v>
      </c>
      <c r="BK24" s="41">
        <v>4.5989304812834225E-2</v>
      </c>
      <c r="BL24" s="41">
        <v>3.2085561497326207E-2</v>
      </c>
      <c r="BM24" s="41">
        <v>0</v>
      </c>
      <c r="BN24" s="41">
        <v>1.0695187165775401E-3</v>
      </c>
      <c r="BO24" s="41">
        <v>0.10802139037433155</v>
      </c>
      <c r="BP24" s="41">
        <v>0.22566844919786097</v>
      </c>
      <c r="BQ24" s="41">
        <v>0.55721925133689842</v>
      </c>
      <c r="BR24" s="37">
        <v>941</v>
      </c>
      <c r="BS24" s="41">
        <v>6.376195536663124E-3</v>
      </c>
      <c r="BT24" s="41">
        <v>2.0191285866099893E-2</v>
      </c>
      <c r="BU24" s="41">
        <v>4.5696068012752389E-2</v>
      </c>
      <c r="BV24" s="41">
        <v>6.2699256110520726E-2</v>
      </c>
      <c r="BW24" s="41">
        <v>0</v>
      </c>
      <c r="BX24" s="41">
        <v>1.0626992561105207E-3</v>
      </c>
      <c r="BY24" s="41">
        <v>0.14027630180658873</v>
      </c>
      <c r="BZ24" s="41">
        <v>0.16471838469713071</v>
      </c>
      <c r="CA24" s="41">
        <v>0.55897980871413389</v>
      </c>
      <c r="CB24" s="37">
        <v>75</v>
      </c>
      <c r="CC24" s="41">
        <v>0</v>
      </c>
      <c r="CD24" s="41">
        <v>6.6666666666666666E-2</v>
      </c>
      <c r="CE24" s="41">
        <v>0</v>
      </c>
      <c r="CF24" s="41">
        <v>9.3333333333333338E-2</v>
      </c>
      <c r="CG24" s="41">
        <v>0</v>
      </c>
      <c r="CH24" s="41">
        <v>0</v>
      </c>
      <c r="CI24" s="41">
        <v>0.17333333333333334</v>
      </c>
      <c r="CJ24" s="41">
        <v>0.13333333333333333</v>
      </c>
      <c r="CK24" s="41">
        <v>0.53333333333333333</v>
      </c>
    </row>
    <row r="25" spans="1:89" ht="13.5" thickBot="1" x14ac:dyDescent="0.25">
      <c r="A25" s="50" t="s">
        <v>17</v>
      </c>
      <c r="B25" s="44">
        <v>6395</v>
      </c>
      <c r="C25" s="45">
        <v>4676</v>
      </c>
      <c r="D25" s="46">
        <v>0.73119624706802189</v>
      </c>
      <c r="E25" s="45">
        <v>8</v>
      </c>
      <c r="F25" s="45">
        <v>417</v>
      </c>
      <c r="G25" s="45">
        <v>365</v>
      </c>
      <c r="H25" s="45">
        <v>292</v>
      </c>
      <c r="I25" s="47">
        <v>3</v>
      </c>
      <c r="J25" s="47">
        <v>77</v>
      </c>
      <c r="K25" s="45">
        <v>818</v>
      </c>
      <c r="L25" s="45">
        <v>948</v>
      </c>
      <c r="M25" s="45">
        <v>3467</v>
      </c>
      <c r="N25" s="44">
        <v>5532</v>
      </c>
      <c r="O25" s="45">
        <v>4073</v>
      </c>
      <c r="P25" s="46">
        <v>0.73626174981923354</v>
      </c>
      <c r="Q25" s="45">
        <v>7</v>
      </c>
      <c r="R25" s="45">
        <v>381</v>
      </c>
      <c r="S25" s="45">
        <v>321</v>
      </c>
      <c r="T25" s="45">
        <v>237</v>
      </c>
      <c r="U25" s="47">
        <v>3</v>
      </c>
      <c r="V25" s="47">
        <v>71</v>
      </c>
      <c r="W25" s="45">
        <v>694</v>
      </c>
      <c r="X25" s="45">
        <v>819</v>
      </c>
      <c r="Y25" s="45">
        <v>2999</v>
      </c>
      <c r="Z25" s="44">
        <v>844</v>
      </c>
      <c r="AA25" s="45">
        <v>585</v>
      </c>
      <c r="AB25" s="46">
        <v>0.69312796208530802</v>
      </c>
      <c r="AC25" s="45">
        <v>1</v>
      </c>
      <c r="AD25" s="45">
        <v>35</v>
      </c>
      <c r="AE25" s="45">
        <v>43</v>
      </c>
      <c r="AF25" s="45">
        <v>53</v>
      </c>
      <c r="AG25" s="47">
        <v>0</v>
      </c>
      <c r="AH25" s="47">
        <v>6</v>
      </c>
      <c r="AI25" s="45">
        <v>122</v>
      </c>
      <c r="AJ25" s="45">
        <v>125</v>
      </c>
      <c r="AK25" s="45">
        <v>459</v>
      </c>
      <c r="AL25" s="44">
        <v>19</v>
      </c>
      <c r="AM25" s="45">
        <v>18</v>
      </c>
      <c r="AN25" s="48">
        <v>0.94736842105263153</v>
      </c>
      <c r="AO25" s="45">
        <v>0</v>
      </c>
      <c r="AP25" s="45">
        <v>1</v>
      </c>
      <c r="AQ25" s="45">
        <v>1</v>
      </c>
      <c r="AR25" s="45">
        <v>2</v>
      </c>
      <c r="AS25" s="47">
        <v>0</v>
      </c>
      <c r="AT25" s="47">
        <v>0</v>
      </c>
      <c r="AU25" s="45">
        <v>2</v>
      </c>
      <c r="AV25" s="45">
        <v>4</v>
      </c>
      <c r="AW25" s="45">
        <v>9</v>
      </c>
      <c r="AX25" s="45">
        <v>6395</v>
      </c>
      <c r="AY25" s="49">
        <v>1.2509773260359655E-3</v>
      </c>
      <c r="AZ25" s="49">
        <v>6.520719311962471E-2</v>
      </c>
      <c r="BA25" s="49">
        <v>5.7075840500390933E-2</v>
      </c>
      <c r="BB25" s="49">
        <v>4.5660672400312748E-2</v>
      </c>
      <c r="BC25" s="49">
        <v>4.6911649726348711E-4</v>
      </c>
      <c r="BD25" s="49">
        <v>1.2040656763096168E-2</v>
      </c>
      <c r="BE25" s="49">
        <v>0.12791243158717749</v>
      </c>
      <c r="BF25" s="49">
        <v>0.14824081313526191</v>
      </c>
      <c r="BG25" s="49">
        <v>0.54214229867083663</v>
      </c>
      <c r="BH25" s="45">
        <v>5532</v>
      </c>
      <c r="BI25" s="49">
        <v>1.2653651482284888E-3</v>
      </c>
      <c r="BJ25" s="49">
        <v>6.8872017353579174E-2</v>
      </c>
      <c r="BK25" s="49">
        <v>5.8026030368763561E-2</v>
      </c>
      <c r="BL25" s="49">
        <v>4.2841648590021694E-2</v>
      </c>
      <c r="BM25" s="49">
        <v>5.4229934924078093E-4</v>
      </c>
      <c r="BN25" s="49">
        <v>1.2834417932031815E-2</v>
      </c>
      <c r="BO25" s="49">
        <v>0.12545191612436732</v>
      </c>
      <c r="BP25" s="49">
        <v>0.1480477223427332</v>
      </c>
      <c r="BQ25" s="49">
        <v>0.54211858279103398</v>
      </c>
      <c r="BR25" s="45">
        <v>844</v>
      </c>
      <c r="BS25" s="49">
        <v>1.1848341232227489E-3</v>
      </c>
      <c r="BT25" s="49">
        <v>4.1469194312796206E-2</v>
      </c>
      <c r="BU25" s="49">
        <v>5.0947867298578198E-2</v>
      </c>
      <c r="BV25" s="49">
        <v>6.2796208530805683E-2</v>
      </c>
      <c r="BW25" s="49">
        <v>0</v>
      </c>
      <c r="BX25" s="49">
        <v>7.1090047393364926E-3</v>
      </c>
      <c r="BY25" s="49">
        <v>0.14454976303317535</v>
      </c>
      <c r="BZ25" s="49">
        <v>0.1481042654028436</v>
      </c>
      <c r="CA25" s="49">
        <v>0.54383886255924174</v>
      </c>
      <c r="CB25" s="45">
        <v>19</v>
      </c>
      <c r="CC25" s="49">
        <v>0</v>
      </c>
      <c r="CD25" s="49">
        <v>5.2631578947368418E-2</v>
      </c>
      <c r="CE25" s="49">
        <v>5.2631578947368418E-2</v>
      </c>
      <c r="CF25" s="49">
        <v>0.10526315789473684</v>
      </c>
      <c r="CG25" s="49">
        <v>0</v>
      </c>
      <c r="CH25" s="49">
        <v>0</v>
      </c>
      <c r="CI25" s="49">
        <v>0.10526315789473684</v>
      </c>
      <c r="CJ25" s="49">
        <v>0.21052631578947367</v>
      </c>
      <c r="CK25" s="49">
        <v>0.47368421052631576</v>
      </c>
    </row>
    <row r="26" spans="1:89" ht="13.5" thickTop="1" x14ac:dyDescent="0.2">
      <c r="A26" s="35" t="s">
        <v>18</v>
      </c>
      <c r="B26" s="36">
        <v>1383</v>
      </c>
      <c r="C26" s="37">
        <v>1056</v>
      </c>
      <c r="D26" s="38">
        <v>0.7635574837310195</v>
      </c>
      <c r="E26" s="37">
        <v>15</v>
      </c>
      <c r="F26" s="37">
        <v>39</v>
      </c>
      <c r="G26" s="37">
        <v>85</v>
      </c>
      <c r="H26" s="37">
        <v>68</v>
      </c>
      <c r="I26" s="39">
        <v>4</v>
      </c>
      <c r="J26" s="39">
        <v>28</v>
      </c>
      <c r="K26" s="37">
        <v>23</v>
      </c>
      <c r="L26" s="37">
        <v>262</v>
      </c>
      <c r="M26" s="37">
        <v>859</v>
      </c>
      <c r="N26" s="36">
        <v>1179</v>
      </c>
      <c r="O26" s="37">
        <v>902</v>
      </c>
      <c r="P26" s="38">
        <v>0.76505513146734516</v>
      </c>
      <c r="Q26" s="37">
        <v>5</v>
      </c>
      <c r="R26" s="37">
        <v>25</v>
      </c>
      <c r="S26" s="37">
        <v>72</v>
      </c>
      <c r="T26" s="37">
        <v>56</v>
      </c>
      <c r="U26" s="39">
        <v>4</v>
      </c>
      <c r="V26" s="39">
        <v>24</v>
      </c>
      <c r="W26" s="37">
        <v>19</v>
      </c>
      <c r="X26" s="37">
        <v>207</v>
      </c>
      <c r="Y26" s="37">
        <v>767</v>
      </c>
      <c r="Z26" s="36">
        <v>196</v>
      </c>
      <c r="AA26" s="37">
        <v>153</v>
      </c>
      <c r="AB26" s="38">
        <v>0.78061224489795922</v>
      </c>
      <c r="AC26" s="37">
        <v>10</v>
      </c>
      <c r="AD26" s="37">
        <v>14</v>
      </c>
      <c r="AE26" s="37">
        <v>13</v>
      </c>
      <c r="AF26" s="37">
        <v>11</v>
      </c>
      <c r="AG26" s="39">
        <v>0</v>
      </c>
      <c r="AH26" s="39">
        <v>0</v>
      </c>
      <c r="AI26" s="37">
        <v>4</v>
      </c>
      <c r="AJ26" s="37">
        <v>55</v>
      </c>
      <c r="AK26" s="37">
        <v>89</v>
      </c>
      <c r="AL26" s="36">
        <v>8</v>
      </c>
      <c r="AM26" s="37">
        <v>1</v>
      </c>
      <c r="AN26" s="40">
        <v>0.125</v>
      </c>
      <c r="AO26" s="37">
        <v>0</v>
      </c>
      <c r="AP26" s="37">
        <v>0</v>
      </c>
      <c r="AQ26" s="37">
        <v>0</v>
      </c>
      <c r="AR26" s="37">
        <v>1</v>
      </c>
      <c r="AS26" s="39">
        <v>0</v>
      </c>
      <c r="AT26" s="39">
        <v>4</v>
      </c>
      <c r="AU26" s="37">
        <v>0</v>
      </c>
      <c r="AV26" s="37">
        <v>0</v>
      </c>
      <c r="AW26" s="37">
        <v>3</v>
      </c>
      <c r="AX26" s="37">
        <v>1383</v>
      </c>
      <c r="AY26" s="41">
        <v>1.0845986984815618E-2</v>
      </c>
      <c r="AZ26" s="41">
        <v>2.8199566160520606E-2</v>
      </c>
      <c r="BA26" s="41">
        <v>6.146059291395517E-2</v>
      </c>
      <c r="BB26" s="41">
        <v>4.9168474331164135E-2</v>
      </c>
      <c r="BC26" s="41">
        <v>2.8922631959508315E-3</v>
      </c>
      <c r="BD26" s="41">
        <v>2.0245842371655821E-2</v>
      </c>
      <c r="BE26" s="41">
        <v>1.6630513376717282E-2</v>
      </c>
      <c r="BF26" s="41">
        <v>0.18944323933477947</v>
      </c>
      <c r="BG26" s="41">
        <v>0.62111352133044107</v>
      </c>
      <c r="BH26" s="37">
        <v>1179</v>
      </c>
      <c r="BI26" s="41">
        <v>4.2408821034775231E-3</v>
      </c>
      <c r="BJ26" s="41">
        <v>2.1204410517387615E-2</v>
      </c>
      <c r="BK26" s="41">
        <v>6.1068702290076333E-2</v>
      </c>
      <c r="BL26" s="41">
        <v>4.7497879558948262E-2</v>
      </c>
      <c r="BM26" s="41">
        <v>3.3927056827820186E-3</v>
      </c>
      <c r="BN26" s="41">
        <v>2.0356234096692113E-2</v>
      </c>
      <c r="BO26" s="41">
        <v>1.6115351993214587E-2</v>
      </c>
      <c r="BP26" s="41">
        <v>0.17557251908396945</v>
      </c>
      <c r="BQ26" s="41">
        <v>0.65055131467345206</v>
      </c>
      <c r="BR26" s="37">
        <v>196</v>
      </c>
      <c r="BS26" s="41">
        <v>5.1020408163265307E-2</v>
      </c>
      <c r="BT26" s="41">
        <v>7.1428571428571425E-2</v>
      </c>
      <c r="BU26" s="41">
        <v>6.6326530612244902E-2</v>
      </c>
      <c r="BV26" s="41">
        <v>5.6122448979591837E-2</v>
      </c>
      <c r="BW26" s="41">
        <v>0</v>
      </c>
      <c r="BX26" s="41">
        <v>0</v>
      </c>
      <c r="BY26" s="41">
        <v>2.0408163265306121E-2</v>
      </c>
      <c r="BZ26" s="41">
        <v>0.28061224489795916</v>
      </c>
      <c r="CA26" s="41">
        <v>0.45408163265306123</v>
      </c>
      <c r="CB26" s="37">
        <v>8</v>
      </c>
      <c r="CC26" s="41">
        <v>0</v>
      </c>
      <c r="CD26" s="41">
        <v>0</v>
      </c>
      <c r="CE26" s="41">
        <v>0</v>
      </c>
      <c r="CF26" s="41">
        <v>0.125</v>
      </c>
      <c r="CG26" s="41">
        <v>0</v>
      </c>
      <c r="CH26" s="41">
        <v>0.5</v>
      </c>
      <c r="CI26" s="41">
        <v>0</v>
      </c>
      <c r="CJ26" s="41">
        <v>0</v>
      </c>
      <c r="CK26" s="41">
        <v>0.375</v>
      </c>
    </row>
    <row r="27" spans="1:89" x14ac:dyDescent="0.2">
      <c r="A27" s="42" t="s">
        <v>19</v>
      </c>
      <c r="B27" s="36">
        <v>2065</v>
      </c>
      <c r="C27" s="37">
        <v>1458</v>
      </c>
      <c r="D27" s="38">
        <v>0.70605326876513319</v>
      </c>
      <c r="E27" s="37">
        <v>9</v>
      </c>
      <c r="F27" s="37">
        <v>77</v>
      </c>
      <c r="G27" s="37">
        <v>11</v>
      </c>
      <c r="H27" s="37">
        <v>138</v>
      </c>
      <c r="I27" s="39">
        <v>2</v>
      </c>
      <c r="J27" s="39">
        <v>0</v>
      </c>
      <c r="K27" s="37">
        <v>57</v>
      </c>
      <c r="L27" s="37">
        <v>313</v>
      </c>
      <c r="M27" s="37">
        <v>1458</v>
      </c>
      <c r="N27" s="36">
        <v>1637</v>
      </c>
      <c r="O27" s="37">
        <v>1307</v>
      </c>
      <c r="P27" s="38">
        <v>0.79841172877214417</v>
      </c>
      <c r="Q27" s="37">
        <v>5</v>
      </c>
      <c r="R27" s="37">
        <v>58</v>
      </c>
      <c r="S27" s="37">
        <v>10</v>
      </c>
      <c r="T27" s="37">
        <v>107</v>
      </c>
      <c r="U27" s="39">
        <v>1</v>
      </c>
      <c r="V27" s="39">
        <v>0</v>
      </c>
      <c r="W27" s="37">
        <v>42</v>
      </c>
      <c r="X27" s="37">
        <v>242</v>
      </c>
      <c r="Y27" s="37">
        <v>1172</v>
      </c>
      <c r="Z27" s="36">
        <v>416</v>
      </c>
      <c r="AA27" s="37">
        <v>144</v>
      </c>
      <c r="AB27" s="38">
        <v>0.34615384615384615</v>
      </c>
      <c r="AC27" s="37">
        <v>4</v>
      </c>
      <c r="AD27" s="37">
        <v>19</v>
      </c>
      <c r="AE27" s="37">
        <v>1</v>
      </c>
      <c r="AF27" s="37">
        <v>29</v>
      </c>
      <c r="AG27" s="39">
        <v>1</v>
      </c>
      <c r="AH27" s="39">
        <v>0</v>
      </c>
      <c r="AI27" s="37">
        <v>15</v>
      </c>
      <c r="AJ27" s="37">
        <v>71</v>
      </c>
      <c r="AK27" s="37">
        <v>276</v>
      </c>
      <c r="AL27" s="36">
        <v>12</v>
      </c>
      <c r="AM27" s="37">
        <v>7</v>
      </c>
      <c r="AN27" s="40">
        <v>0.58333333333333337</v>
      </c>
      <c r="AO27" s="37">
        <v>0</v>
      </c>
      <c r="AP27" s="37">
        <v>0</v>
      </c>
      <c r="AQ27" s="37">
        <v>0</v>
      </c>
      <c r="AR27" s="37">
        <v>2</v>
      </c>
      <c r="AS27" s="39">
        <v>0</v>
      </c>
      <c r="AT27" s="39">
        <v>0</v>
      </c>
      <c r="AU27" s="37">
        <v>0</v>
      </c>
      <c r="AV27" s="37">
        <v>0</v>
      </c>
      <c r="AW27" s="37">
        <v>10</v>
      </c>
      <c r="AX27" s="37">
        <v>2065</v>
      </c>
      <c r="AY27" s="41">
        <v>4.3583535108958835E-3</v>
      </c>
      <c r="AZ27" s="41">
        <v>3.7288135593220341E-2</v>
      </c>
      <c r="BA27" s="41">
        <v>5.3268765133171912E-3</v>
      </c>
      <c r="BB27" s="41">
        <v>6.6828087167070213E-2</v>
      </c>
      <c r="BC27" s="41">
        <v>9.6852300242130751E-4</v>
      </c>
      <c r="BD27" s="41">
        <v>0</v>
      </c>
      <c r="BE27" s="41">
        <v>2.7602905569007265E-2</v>
      </c>
      <c r="BF27" s="41">
        <v>0.15157384987893463</v>
      </c>
      <c r="BG27" s="41">
        <v>0.70605326876513319</v>
      </c>
      <c r="BH27" s="37">
        <v>1637</v>
      </c>
      <c r="BI27" s="41">
        <v>3.0543677458766036E-3</v>
      </c>
      <c r="BJ27" s="41">
        <v>3.54306658521686E-2</v>
      </c>
      <c r="BK27" s="41">
        <v>6.1087354917532073E-3</v>
      </c>
      <c r="BL27" s="41">
        <v>6.5363469761759316E-2</v>
      </c>
      <c r="BM27" s="41">
        <v>6.1087354917532073E-4</v>
      </c>
      <c r="BN27" s="41">
        <v>0</v>
      </c>
      <c r="BO27" s="41">
        <v>2.5656689065363471E-2</v>
      </c>
      <c r="BP27" s="41">
        <v>0.14783139890042762</v>
      </c>
      <c r="BQ27" s="41">
        <v>0.71594379963347587</v>
      </c>
      <c r="BR27" s="37">
        <v>416</v>
      </c>
      <c r="BS27" s="41">
        <v>9.6153846153846159E-3</v>
      </c>
      <c r="BT27" s="41">
        <v>4.567307692307692E-2</v>
      </c>
      <c r="BU27" s="41">
        <v>2.403846153846154E-3</v>
      </c>
      <c r="BV27" s="41">
        <v>6.9711538461538464E-2</v>
      </c>
      <c r="BW27" s="41">
        <v>2.403846153846154E-3</v>
      </c>
      <c r="BX27" s="41">
        <v>0</v>
      </c>
      <c r="BY27" s="41">
        <v>3.6057692307692304E-2</v>
      </c>
      <c r="BZ27" s="41">
        <v>0.17067307692307693</v>
      </c>
      <c r="CA27" s="41">
        <v>0.66346153846153844</v>
      </c>
      <c r="CB27" s="37">
        <v>12</v>
      </c>
      <c r="CC27" s="41">
        <v>0</v>
      </c>
      <c r="CD27" s="41">
        <v>0</v>
      </c>
      <c r="CE27" s="41">
        <v>0</v>
      </c>
      <c r="CF27" s="41">
        <v>0.16666666666666666</v>
      </c>
      <c r="CG27" s="41">
        <v>0</v>
      </c>
      <c r="CH27" s="41">
        <v>0</v>
      </c>
      <c r="CI27" s="41">
        <v>0</v>
      </c>
      <c r="CJ27" s="41">
        <v>0</v>
      </c>
      <c r="CK27" s="41">
        <v>0.83333333333333337</v>
      </c>
    </row>
    <row r="28" spans="1:89" x14ac:dyDescent="0.2">
      <c r="A28" s="35" t="s">
        <v>54</v>
      </c>
      <c r="B28" s="36">
        <v>5765</v>
      </c>
      <c r="C28" s="37">
        <v>4995</v>
      </c>
      <c r="D28" s="38">
        <v>0.86643538594969649</v>
      </c>
      <c r="E28" s="37">
        <v>13</v>
      </c>
      <c r="F28" s="37">
        <v>175</v>
      </c>
      <c r="G28" s="37">
        <v>361</v>
      </c>
      <c r="H28" s="37">
        <v>180</v>
      </c>
      <c r="I28" s="39">
        <v>37</v>
      </c>
      <c r="J28" s="39">
        <v>102</v>
      </c>
      <c r="K28" s="37">
        <v>289</v>
      </c>
      <c r="L28" s="37">
        <v>856</v>
      </c>
      <c r="M28" s="37">
        <v>3752</v>
      </c>
      <c r="N28" s="36">
        <v>4877</v>
      </c>
      <c r="O28" s="37">
        <v>4279</v>
      </c>
      <c r="P28" s="38">
        <v>0.87738363748205861</v>
      </c>
      <c r="Q28" s="37">
        <v>6</v>
      </c>
      <c r="R28" s="37">
        <v>141</v>
      </c>
      <c r="S28" s="37">
        <v>289</v>
      </c>
      <c r="T28" s="37">
        <v>134</v>
      </c>
      <c r="U28" s="39">
        <v>34</v>
      </c>
      <c r="V28" s="39">
        <v>77</v>
      </c>
      <c r="W28" s="37">
        <v>233</v>
      </c>
      <c r="X28" s="37">
        <v>741</v>
      </c>
      <c r="Y28" s="37">
        <v>3222</v>
      </c>
      <c r="Z28" s="36">
        <v>877</v>
      </c>
      <c r="AA28" s="37">
        <v>707</v>
      </c>
      <c r="AB28" s="38">
        <v>0.80615735461801596</v>
      </c>
      <c r="AC28" s="37">
        <v>7</v>
      </c>
      <c r="AD28" s="37">
        <v>34</v>
      </c>
      <c r="AE28" s="37">
        <v>69</v>
      </c>
      <c r="AF28" s="37">
        <v>46</v>
      </c>
      <c r="AG28" s="39">
        <v>2</v>
      </c>
      <c r="AH28" s="39">
        <v>25</v>
      </c>
      <c r="AI28" s="37">
        <v>55</v>
      </c>
      <c r="AJ28" s="37">
        <v>114</v>
      </c>
      <c r="AK28" s="37">
        <v>525</v>
      </c>
      <c r="AL28" s="36">
        <v>11</v>
      </c>
      <c r="AM28" s="37">
        <v>9</v>
      </c>
      <c r="AN28" s="40">
        <v>0.81818181818181823</v>
      </c>
      <c r="AO28" s="37">
        <v>0</v>
      </c>
      <c r="AP28" s="37">
        <v>0</v>
      </c>
      <c r="AQ28" s="37">
        <v>3</v>
      </c>
      <c r="AR28" s="37">
        <v>0</v>
      </c>
      <c r="AS28" s="39">
        <v>1</v>
      </c>
      <c r="AT28" s="39">
        <v>0</v>
      </c>
      <c r="AU28" s="37">
        <v>1</v>
      </c>
      <c r="AV28" s="37">
        <v>1</v>
      </c>
      <c r="AW28" s="37">
        <v>5</v>
      </c>
      <c r="AX28" s="37">
        <v>5765</v>
      </c>
      <c r="AY28" s="41">
        <v>2.2549869904596705E-3</v>
      </c>
      <c r="AZ28" s="41">
        <v>3.0355594102341718E-2</v>
      </c>
      <c r="BA28" s="41">
        <v>6.2619254119687773E-2</v>
      </c>
      <c r="BB28" s="41">
        <v>3.1222896790980052E-2</v>
      </c>
      <c r="BC28" s="41">
        <v>6.4180398959236776E-3</v>
      </c>
      <c r="BD28" s="41">
        <v>1.7692974848222031E-2</v>
      </c>
      <c r="BE28" s="41">
        <v>5.013009540329575E-2</v>
      </c>
      <c r="BF28" s="41">
        <v>0.14848222029488292</v>
      </c>
      <c r="BG28" s="41">
        <v>0.65082393755420642</v>
      </c>
      <c r="BH28" s="37">
        <v>4877</v>
      </c>
      <c r="BI28" s="41">
        <v>1.2302645068689769E-3</v>
      </c>
      <c r="BJ28" s="41">
        <v>2.8911215911420957E-2</v>
      </c>
      <c r="BK28" s="41">
        <v>5.9257740414189047E-2</v>
      </c>
      <c r="BL28" s="41">
        <v>2.7475907320073815E-2</v>
      </c>
      <c r="BM28" s="41">
        <v>6.9714988722575357E-3</v>
      </c>
      <c r="BN28" s="41">
        <v>1.5788394504818535E-2</v>
      </c>
      <c r="BO28" s="41">
        <v>4.7775271683411932E-2</v>
      </c>
      <c r="BP28" s="41">
        <v>0.15193766659831864</v>
      </c>
      <c r="BQ28" s="41">
        <v>0.66065204018864054</v>
      </c>
      <c r="BR28" s="37">
        <v>877</v>
      </c>
      <c r="BS28" s="41">
        <v>7.98175598631699E-3</v>
      </c>
      <c r="BT28" s="41">
        <v>3.8768529076396809E-2</v>
      </c>
      <c r="BU28" s="41">
        <v>7.8677309007981755E-2</v>
      </c>
      <c r="BV28" s="41">
        <v>5.2451539338654506E-2</v>
      </c>
      <c r="BW28" s="41">
        <v>2.2805017103762829E-3</v>
      </c>
      <c r="BX28" s="41">
        <v>2.8506271379703536E-2</v>
      </c>
      <c r="BY28" s="41">
        <v>6.2713797035347782E-2</v>
      </c>
      <c r="BZ28" s="41">
        <v>0.12998859749144812</v>
      </c>
      <c r="CA28" s="41">
        <v>0.59863169897377422</v>
      </c>
      <c r="CB28" s="37">
        <v>11</v>
      </c>
      <c r="CC28" s="41">
        <v>0</v>
      </c>
      <c r="CD28" s="41">
        <v>0</v>
      </c>
      <c r="CE28" s="41">
        <v>0.27272727272727271</v>
      </c>
      <c r="CF28" s="41">
        <v>0</v>
      </c>
      <c r="CG28" s="41">
        <v>9.0909090909090912E-2</v>
      </c>
      <c r="CH28" s="41">
        <v>0</v>
      </c>
      <c r="CI28" s="41">
        <v>9.0909090909090912E-2</v>
      </c>
      <c r="CJ28" s="41">
        <v>9.0909090909090912E-2</v>
      </c>
      <c r="CK28" s="41">
        <v>0.45454545454545453</v>
      </c>
    </row>
    <row r="29" spans="1:89" x14ac:dyDescent="0.2">
      <c r="A29" s="35" t="s">
        <v>20</v>
      </c>
      <c r="B29" s="36">
        <v>1049</v>
      </c>
      <c r="C29" s="37">
        <v>827</v>
      </c>
      <c r="D29" s="38">
        <v>0.7883698760724499</v>
      </c>
      <c r="E29" s="37">
        <v>0</v>
      </c>
      <c r="F29" s="37">
        <v>23</v>
      </c>
      <c r="G29" s="37">
        <v>153</v>
      </c>
      <c r="H29" s="37">
        <v>68</v>
      </c>
      <c r="I29" s="39">
        <v>15</v>
      </c>
      <c r="J29" s="39">
        <v>2</v>
      </c>
      <c r="K29" s="37">
        <v>81</v>
      </c>
      <c r="L29" s="37">
        <v>30</v>
      </c>
      <c r="M29" s="37">
        <v>677</v>
      </c>
      <c r="N29" s="36">
        <v>1036</v>
      </c>
      <c r="O29" s="37">
        <v>820</v>
      </c>
      <c r="P29" s="38">
        <v>0.79150579150579148</v>
      </c>
      <c r="Q29" s="37">
        <v>0</v>
      </c>
      <c r="R29" s="37">
        <v>23</v>
      </c>
      <c r="S29" s="37">
        <v>148</v>
      </c>
      <c r="T29" s="37">
        <v>66</v>
      </c>
      <c r="U29" s="39">
        <v>15</v>
      </c>
      <c r="V29" s="39">
        <v>2</v>
      </c>
      <c r="W29" s="37">
        <v>80</v>
      </c>
      <c r="X29" s="37">
        <v>30</v>
      </c>
      <c r="Y29" s="37">
        <v>672</v>
      </c>
      <c r="Z29" s="36">
        <v>13</v>
      </c>
      <c r="AA29" s="37">
        <v>7</v>
      </c>
      <c r="AB29" s="38">
        <v>0.53846153846153844</v>
      </c>
      <c r="AC29" s="37">
        <v>0</v>
      </c>
      <c r="AD29" s="37">
        <v>0</v>
      </c>
      <c r="AE29" s="37">
        <v>5</v>
      </c>
      <c r="AF29" s="37">
        <v>2</v>
      </c>
      <c r="AG29" s="39">
        <v>0</v>
      </c>
      <c r="AH29" s="39">
        <v>0</v>
      </c>
      <c r="AI29" s="37">
        <v>1</v>
      </c>
      <c r="AJ29" s="37">
        <v>0</v>
      </c>
      <c r="AK29" s="37">
        <v>5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1049</v>
      </c>
      <c r="AY29" s="41">
        <v>0</v>
      </c>
      <c r="AZ29" s="41">
        <v>2.19256434699714E-2</v>
      </c>
      <c r="BA29" s="41">
        <v>0.14585319351763584</v>
      </c>
      <c r="BB29" s="41">
        <v>6.4823641563393708E-2</v>
      </c>
      <c r="BC29" s="41">
        <v>1.4299332697807437E-2</v>
      </c>
      <c r="BD29" s="41">
        <v>1.9065776930409914E-3</v>
      </c>
      <c r="BE29" s="41">
        <v>7.7216396568160151E-2</v>
      </c>
      <c r="BF29" s="41">
        <v>2.8598665395614873E-2</v>
      </c>
      <c r="BG29" s="41">
        <v>0.64537654909437558</v>
      </c>
      <c r="BH29" s="37">
        <v>1036</v>
      </c>
      <c r="BI29" s="41">
        <v>0</v>
      </c>
      <c r="BJ29" s="41">
        <v>2.2200772200772202E-2</v>
      </c>
      <c r="BK29" s="41">
        <v>0.14285714285714285</v>
      </c>
      <c r="BL29" s="41">
        <v>6.3706563706563704E-2</v>
      </c>
      <c r="BM29" s="41">
        <v>1.4478764478764479E-2</v>
      </c>
      <c r="BN29" s="41">
        <v>1.9305019305019305E-3</v>
      </c>
      <c r="BO29" s="41">
        <v>7.7220077220077218E-2</v>
      </c>
      <c r="BP29" s="41">
        <v>2.8957528957528959E-2</v>
      </c>
      <c r="BQ29" s="41">
        <v>0.64864864864864868</v>
      </c>
      <c r="BR29" s="37">
        <v>13</v>
      </c>
      <c r="BS29" s="41">
        <v>0</v>
      </c>
      <c r="BT29" s="41">
        <v>0</v>
      </c>
      <c r="BU29" s="41">
        <v>0.38461538461538464</v>
      </c>
      <c r="BV29" s="41">
        <v>0.15384615384615385</v>
      </c>
      <c r="BW29" s="41">
        <v>0</v>
      </c>
      <c r="BX29" s="41">
        <v>0</v>
      </c>
      <c r="BY29" s="41">
        <v>7.6923076923076927E-2</v>
      </c>
      <c r="BZ29" s="41">
        <v>0</v>
      </c>
      <c r="CA29" s="41">
        <v>0.38461538461538464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3.5" thickBot="1" x14ac:dyDescent="0.25">
      <c r="A30" s="50" t="s">
        <v>21</v>
      </c>
      <c r="B30" s="44">
        <v>6633</v>
      </c>
      <c r="C30" s="45">
        <v>6371</v>
      </c>
      <c r="D30" s="46">
        <v>0.96050052766470673</v>
      </c>
      <c r="E30" s="45">
        <v>2</v>
      </c>
      <c r="F30" s="45">
        <v>335</v>
      </c>
      <c r="G30" s="45">
        <v>363</v>
      </c>
      <c r="H30" s="45">
        <v>120</v>
      </c>
      <c r="I30" s="47">
        <v>1</v>
      </c>
      <c r="J30" s="47">
        <v>11</v>
      </c>
      <c r="K30" s="45">
        <v>351</v>
      </c>
      <c r="L30" s="45">
        <v>852</v>
      </c>
      <c r="M30" s="45">
        <v>4598</v>
      </c>
      <c r="N30" s="44">
        <v>6397</v>
      </c>
      <c r="O30" s="45">
        <v>6154</v>
      </c>
      <c r="P30" s="46">
        <v>0.96201344380178211</v>
      </c>
      <c r="Q30" s="45">
        <v>2</v>
      </c>
      <c r="R30" s="45">
        <v>312</v>
      </c>
      <c r="S30" s="45">
        <v>359</v>
      </c>
      <c r="T30" s="45">
        <v>107</v>
      </c>
      <c r="U30" s="47">
        <v>1</v>
      </c>
      <c r="V30" s="47">
        <v>10</v>
      </c>
      <c r="W30" s="45">
        <v>324</v>
      </c>
      <c r="X30" s="45">
        <v>811</v>
      </c>
      <c r="Y30" s="45">
        <v>4471</v>
      </c>
      <c r="Z30" s="44">
        <v>236</v>
      </c>
      <c r="AA30" s="45">
        <v>217</v>
      </c>
      <c r="AB30" s="46">
        <v>0.91949152542372881</v>
      </c>
      <c r="AC30" s="45">
        <v>0</v>
      </c>
      <c r="AD30" s="45">
        <v>23</v>
      </c>
      <c r="AE30" s="45">
        <v>4</v>
      </c>
      <c r="AF30" s="45">
        <v>13</v>
      </c>
      <c r="AG30" s="47">
        <v>0</v>
      </c>
      <c r="AH30" s="47">
        <v>1</v>
      </c>
      <c r="AI30" s="45">
        <v>27</v>
      </c>
      <c r="AJ30" s="45">
        <v>41</v>
      </c>
      <c r="AK30" s="45">
        <v>127</v>
      </c>
      <c r="AL30" s="44">
        <v>0</v>
      </c>
      <c r="AM30" s="45">
        <v>0</v>
      </c>
      <c r="AN30" s="48">
        <v>0</v>
      </c>
      <c r="AO30" s="45">
        <v>0</v>
      </c>
      <c r="AP30" s="45">
        <v>0</v>
      </c>
      <c r="AQ30" s="45">
        <v>0</v>
      </c>
      <c r="AR30" s="45">
        <v>0</v>
      </c>
      <c r="AS30" s="47">
        <v>0</v>
      </c>
      <c r="AT30" s="47">
        <v>0</v>
      </c>
      <c r="AU30" s="45">
        <v>0</v>
      </c>
      <c r="AV30" s="45">
        <v>0</v>
      </c>
      <c r="AW30" s="45">
        <v>0</v>
      </c>
      <c r="AX30" s="45">
        <v>6633</v>
      </c>
      <c r="AY30" s="49">
        <v>3.0152268958239106E-4</v>
      </c>
      <c r="AZ30" s="49">
        <v>5.0505050505050504E-2</v>
      </c>
      <c r="BA30" s="49">
        <v>5.4726368159203981E-2</v>
      </c>
      <c r="BB30" s="49">
        <v>1.8091361374943465E-2</v>
      </c>
      <c r="BC30" s="49">
        <v>1.5076134479119553E-4</v>
      </c>
      <c r="BD30" s="49">
        <v>1.658374792703151E-3</v>
      </c>
      <c r="BE30" s="49">
        <v>5.2917232021709636E-2</v>
      </c>
      <c r="BF30" s="49">
        <v>0.1284486657620986</v>
      </c>
      <c r="BG30" s="49">
        <v>0.69320066334991703</v>
      </c>
      <c r="BH30" s="45">
        <v>6397</v>
      </c>
      <c r="BI30" s="49">
        <v>3.1264655307175238E-4</v>
      </c>
      <c r="BJ30" s="49">
        <v>4.877286227919337E-2</v>
      </c>
      <c r="BK30" s="49">
        <v>5.6120056276379553E-2</v>
      </c>
      <c r="BL30" s="49">
        <v>1.6726590589338751E-2</v>
      </c>
      <c r="BM30" s="49">
        <v>1.5632327653587619E-4</v>
      </c>
      <c r="BN30" s="49">
        <v>1.5632327653587619E-3</v>
      </c>
      <c r="BO30" s="49">
        <v>5.0648741597623885E-2</v>
      </c>
      <c r="BP30" s="49">
        <v>0.12677817727059559</v>
      </c>
      <c r="BQ30" s="49">
        <v>0.69892136939190241</v>
      </c>
      <c r="BR30" s="45">
        <v>236</v>
      </c>
      <c r="BS30" s="49">
        <v>0</v>
      </c>
      <c r="BT30" s="49">
        <v>9.7457627118644072E-2</v>
      </c>
      <c r="BU30" s="49">
        <v>1.6949152542372881E-2</v>
      </c>
      <c r="BV30" s="49">
        <v>5.5084745762711863E-2</v>
      </c>
      <c r="BW30" s="49">
        <v>0</v>
      </c>
      <c r="BX30" s="49">
        <v>4.2372881355932203E-3</v>
      </c>
      <c r="BY30" s="49">
        <v>0.11440677966101695</v>
      </c>
      <c r="BZ30" s="49">
        <v>0.17372881355932204</v>
      </c>
      <c r="CA30" s="49">
        <v>0.53813559322033899</v>
      </c>
      <c r="CB30" s="45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</row>
    <row r="31" spans="1:89" ht="13.5" thickTop="1" x14ac:dyDescent="0.2">
      <c r="A31" s="42" t="s">
        <v>22</v>
      </c>
      <c r="B31" s="36">
        <v>2332</v>
      </c>
      <c r="C31" s="37">
        <v>1721</v>
      </c>
      <c r="D31" s="38">
        <v>0.73799313893653518</v>
      </c>
      <c r="E31" s="37">
        <v>1</v>
      </c>
      <c r="F31" s="37">
        <v>196</v>
      </c>
      <c r="G31" s="37">
        <v>122</v>
      </c>
      <c r="H31" s="37">
        <v>149</v>
      </c>
      <c r="I31" s="39">
        <v>7</v>
      </c>
      <c r="J31" s="39">
        <v>53</v>
      </c>
      <c r="K31" s="37">
        <v>191</v>
      </c>
      <c r="L31" s="37">
        <v>514</v>
      </c>
      <c r="M31" s="37">
        <v>1099</v>
      </c>
      <c r="N31" s="36">
        <v>1765</v>
      </c>
      <c r="O31" s="37">
        <v>1366</v>
      </c>
      <c r="P31" s="38">
        <v>0.77393767705382432</v>
      </c>
      <c r="Q31" s="37">
        <v>0</v>
      </c>
      <c r="R31" s="37">
        <v>146</v>
      </c>
      <c r="S31" s="37">
        <v>89</v>
      </c>
      <c r="T31" s="37">
        <v>78</v>
      </c>
      <c r="U31" s="39">
        <v>5</v>
      </c>
      <c r="V31" s="39">
        <v>36</v>
      </c>
      <c r="W31" s="37">
        <v>132</v>
      </c>
      <c r="X31" s="37">
        <v>424</v>
      </c>
      <c r="Y31" s="37">
        <v>855</v>
      </c>
      <c r="Z31" s="36">
        <v>554</v>
      </c>
      <c r="AA31" s="37">
        <v>348</v>
      </c>
      <c r="AB31" s="38">
        <v>0.62815884476534301</v>
      </c>
      <c r="AC31" s="37">
        <v>1</v>
      </c>
      <c r="AD31" s="37">
        <v>46</v>
      </c>
      <c r="AE31" s="37">
        <v>33</v>
      </c>
      <c r="AF31" s="37">
        <v>71</v>
      </c>
      <c r="AG31" s="39">
        <v>2</v>
      </c>
      <c r="AH31" s="39">
        <v>17</v>
      </c>
      <c r="AI31" s="37">
        <v>55</v>
      </c>
      <c r="AJ31" s="37">
        <v>89</v>
      </c>
      <c r="AK31" s="37">
        <v>240</v>
      </c>
      <c r="AL31" s="36">
        <v>13</v>
      </c>
      <c r="AM31" s="37">
        <v>7</v>
      </c>
      <c r="AN31" s="40">
        <v>0.53846153846153844</v>
      </c>
      <c r="AO31" s="37">
        <v>0</v>
      </c>
      <c r="AP31" s="37">
        <v>4</v>
      </c>
      <c r="AQ31" s="37">
        <v>0</v>
      </c>
      <c r="AR31" s="37">
        <v>0</v>
      </c>
      <c r="AS31" s="39">
        <v>0</v>
      </c>
      <c r="AT31" s="39">
        <v>0</v>
      </c>
      <c r="AU31" s="37">
        <v>4</v>
      </c>
      <c r="AV31" s="37">
        <v>1</v>
      </c>
      <c r="AW31" s="37">
        <v>4</v>
      </c>
      <c r="AX31" s="37">
        <v>2332</v>
      </c>
      <c r="AY31" s="41">
        <v>4.288164665523156E-4</v>
      </c>
      <c r="AZ31" s="41">
        <v>8.4048027444253853E-2</v>
      </c>
      <c r="BA31" s="41">
        <v>5.2315608919382507E-2</v>
      </c>
      <c r="BB31" s="41">
        <v>6.3893653516295029E-2</v>
      </c>
      <c r="BC31" s="41">
        <v>3.0017152658662091E-3</v>
      </c>
      <c r="BD31" s="41">
        <v>2.2727272727272728E-2</v>
      </c>
      <c r="BE31" s="41">
        <v>8.190394511149228E-2</v>
      </c>
      <c r="BF31" s="41">
        <v>0.22041166380789023</v>
      </c>
      <c r="BG31" s="41">
        <v>0.47126929674099488</v>
      </c>
      <c r="BH31" s="37">
        <v>1765</v>
      </c>
      <c r="BI31" s="41">
        <v>0</v>
      </c>
      <c r="BJ31" s="41">
        <v>8.2719546742209632E-2</v>
      </c>
      <c r="BK31" s="41">
        <v>5.0424929178470253E-2</v>
      </c>
      <c r="BL31" s="41">
        <v>4.4192634560906517E-2</v>
      </c>
      <c r="BM31" s="41">
        <v>2.8328611898016999E-3</v>
      </c>
      <c r="BN31" s="41">
        <v>2.0396600566572238E-2</v>
      </c>
      <c r="BO31" s="41">
        <v>7.4787535410764869E-2</v>
      </c>
      <c r="BP31" s="41">
        <v>0.24022662889518415</v>
      </c>
      <c r="BQ31" s="41">
        <v>0.48441926345609065</v>
      </c>
      <c r="BR31" s="37">
        <v>554</v>
      </c>
      <c r="BS31" s="41">
        <v>1.8050541516245488E-3</v>
      </c>
      <c r="BT31" s="41">
        <v>8.3032490974729242E-2</v>
      </c>
      <c r="BU31" s="41">
        <v>5.9566787003610108E-2</v>
      </c>
      <c r="BV31" s="41">
        <v>0.12815884476534295</v>
      </c>
      <c r="BW31" s="41">
        <v>3.6101083032490976E-3</v>
      </c>
      <c r="BX31" s="41">
        <v>3.0685920577617327E-2</v>
      </c>
      <c r="BY31" s="41">
        <v>9.9277978339350176E-2</v>
      </c>
      <c r="BZ31" s="41">
        <v>0.16064981949458484</v>
      </c>
      <c r="CA31" s="41">
        <v>0.43321299638989169</v>
      </c>
      <c r="CB31" s="37">
        <v>13</v>
      </c>
      <c r="CC31" s="41">
        <v>0</v>
      </c>
      <c r="CD31" s="41">
        <v>0.30769230769230771</v>
      </c>
      <c r="CE31" s="41">
        <v>0</v>
      </c>
      <c r="CF31" s="41">
        <v>0</v>
      </c>
      <c r="CG31" s="41">
        <v>0</v>
      </c>
      <c r="CH31" s="41">
        <v>0</v>
      </c>
      <c r="CI31" s="41">
        <v>0.30769230769230771</v>
      </c>
      <c r="CJ31" s="41">
        <v>7.6923076923076927E-2</v>
      </c>
      <c r="CK31" s="41">
        <v>0.30769230769230771</v>
      </c>
    </row>
    <row r="32" spans="1:89" x14ac:dyDescent="0.2">
      <c r="A32" s="51" t="s">
        <v>23</v>
      </c>
      <c r="B32" s="36">
        <v>1340</v>
      </c>
      <c r="C32" s="37">
        <v>1109</v>
      </c>
      <c r="D32" s="38">
        <v>0.82761194029850749</v>
      </c>
      <c r="E32" s="37">
        <v>0</v>
      </c>
      <c r="F32" s="37">
        <v>66</v>
      </c>
      <c r="G32" s="37">
        <v>107</v>
      </c>
      <c r="H32" s="37">
        <v>1</v>
      </c>
      <c r="I32" s="39">
        <v>0</v>
      </c>
      <c r="J32" s="39">
        <v>0</v>
      </c>
      <c r="K32" s="37">
        <v>0</v>
      </c>
      <c r="L32" s="37">
        <v>85</v>
      </c>
      <c r="M32" s="37">
        <v>1081</v>
      </c>
      <c r="N32" s="36">
        <v>865</v>
      </c>
      <c r="O32" s="37">
        <v>700</v>
      </c>
      <c r="P32" s="38">
        <v>0.80924855491329484</v>
      </c>
      <c r="Q32" s="37">
        <v>0</v>
      </c>
      <c r="R32" s="37">
        <v>40</v>
      </c>
      <c r="S32" s="37">
        <v>61</v>
      </c>
      <c r="T32" s="37">
        <v>0</v>
      </c>
      <c r="U32" s="39">
        <v>0</v>
      </c>
      <c r="V32" s="39">
        <v>0</v>
      </c>
      <c r="W32" s="37">
        <v>0</v>
      </c>
      <c r="X32" s="37">
        <v>50</v>
      </c>
      <c r="Y32" s="37">
        <v>714</v>
      </c>
      <c r="Z32" s="36">
        <v>360</v>
      </c>
      <c r="AA32" s="37">
        <v>306</v>
      </c>
      <c r="AB32" s="38">
        <v>0.85</v>
      </c>
      <c r="AC32" s="37">
        <v>0</v>
      </c>
      <c r="AD32" s="37">
        <v>11</v>
      </c>
      <c r="AE32" s="37">
        <v>23</v>
      </c>
      <c r="AF32" s="37">
        <v>1</v>
      </c>
      <c r="AG32" s="39">
        <v>0</v>
      </c>
      <c r="AH32" s="39">
        <v>0</v>
      </c>
      <c r="AI32" s="37">
        <v>0</v>
      </c>
      <c r="AJ32" s="37">
        <v>31</v>
      </c>
      <c r="AK32" s="37">
        <v>294</v>
      </c>
      <c r="AL32" s="36">
        <v>115</v>
      </c>
      <c r="AM32" s="37">
        <v>103</v>
      </c>
      <c r="AN32" s="40">
        <v>0.89565217391304353</v>
      </c>
      <c r="AO32" s="37">
        <v>0</v>
      </c>
      <c r="AP32" s="37">
        <v>15</v>
      </c>
      <c r="AQ32" s="37">
        <v>23</v>
      </c>
      <c r="AR32" s="37">
        <v>0</v>
      </c>
      <c r="AS32" s="39">
        <v>0</v>
      </c>
      <c r="AT32" s="39">
        <v>0</v>
      </c>
      <c r="AU32" s="37">
        <v>0</v>
      </c>
      <c r="AV32" s="37">
        <v>4</v>
      </c>
      <c r="AW32" s="37">
        <v>73</v>
      </c>
      <c r="AX32" s="37">
        <v>1340</v>
      </c>
      <c r="AY32" s="41">
        <v>0</v>
      </c>
      <c r="AZ32" s="41">
        <v>4.9253731343283584E-2</v>
      </c>
      <c r="BA32" s="41">
        <v>7.9850746268656722E-2</v>
      </c>
      <c r="BB32" s="41">
        <v>7.4626865671641792E-4</v>
      </c>
      <c r="BC32" s="41">
        <v>0</v>
      </c>
      <c r="BD32" s="41">
        <v>0</v>
      </c>
      <c r="BE32" s="41">
        <v>0</v>
      </c>
      <c r="BF32" s="41">
        <v>6.3432835820895525E-2</v>
      </c>
      <c r="BG32" s="41">
        <v>0.80671641791044779</v>
      </c>
      <c r="BH32" s="37">
        <v>865</v>
      </c>
      <c r="BI32" s="41">
        <v>0</v>
      </c>
      <c r="BJ32" s="41">
        <v>4.6242774566473986E-2</v>
      </c>
      <c r="BK32" s="41">
        <v>7.0520231213872839E-2</v>
      </c>
      <c r="BL32" s="41">
        <v>0</v>
      </c>
      <c r="BM32" s="41">
        <v>0</v>
      </c>
      <c r="BN32" s="41">
        <v>0</v>
      </c>
      <c r="BO32" s="41">
        <v>0</v>
      </c>
      <c r="BP32" s="41">
        <v>5.7803468208092484E-2</v>
      </c>
      <c r="BQ32" s="41">
        <v>0.82543352601156073</v>
      </c>
      <c r="BR32" s="37">
        <v>360</v>
      </c>
      <c r="BS32" s="41">
        <v>0</v>
      </c>
      <c r="BT32" s="41">
        <v>3.0555555555555555E-2</v>
      </c>
      <c r="BU32" s="41">
        <v>6.3888888888888884E-2</v>
      </c>
      <c r="BV32" s="41">
        <v>2.7777777777777779E-3</v>
      </c>
      <c r="BW32" s="41">
        <v>0</v>
      </c>
      <c r="BX32" s="41">
        <v>0</v>
      </c>
      <c r="BY32" s="41">
        <v>0</v>
      </c>
      <c r="BZ32" s="41">
        <v>8.611111111111111E-2</v>
      </c>
      <c r="CA32" s="41">
        <v>0.81666666666666665</v>
      </c>
      <c r="CB32" s="37">
        <v>115</v>
      </c>
      <c r="CC32" s="41">
        <v>0</v>
      </c>
      <c r="CD32" s="41">
        <v>0.13043478260869565</v>
      </c>
      <c r="CE32" s="41">
        <v>0.2</v>
      </c>
      <c r="CF32" s="41">
        <v>0</v>
      </c>
      <c r="CG32" s="41">
        <v>0</v>
      </c>
      <c r="CH32" s="41">
        <v>0</v>
      </c>
      <c r="CI32" s="41">
        <v>0</v>
      </c>
      <c r="CJ32" s="41">
        <v>3.4782608695652174E-2</v>
      </c>
      <c r="CK32" s="41">
        <v>0.63478260869565217</v>
      </c>
    </row>
    <row r="33" spans="1:89" x14ac:dyDescent="0.2">
      <c r="A33" s="42" t="s">
        <v>24</v>
      </c>
      <c r="B33" s="36">
        <v>3175</v>
      </c>
      <c r="C33" s="37">
        <v>2920</v>
      </c>
      <c r="D33" s="38">
        <v>0.91968503937007873</v>
      </c>
      <c r="E33" s="37">
        <v>3</v>
      </c>
      <c r="F33" s="37">
        <v>291</v>
      </c>
      <c r="G33" s="37">
        <v>78</v>
      </c>
      <c r="H33" s="37">
        <v>269</v>
      </c>
      <c r="I33" s="39">
        <v>13</v>
      </c>
      <c r="J33" s="39">
        <v>85</v>
      </c>
      <c r="K33" s="37">
        <v>194</v>
      </c>
      <c r="L33" s="37">
        <v>546</v>
      </c>
      <c r="M33" s="37">
        <v>1696</v>
      </c>
      <c r="N33" s="36">
        <v>3041</v>
      </c>
      <c r="O33" s="37">
        <v>2810</v>
      </c>
      <c r="P33" s="38">
        <v>0.9240381453469253</v>
      </c>
      <c r="Q33" s="37">
        <v>2</v>
      </c>
      <c r="R33" s="37">
        <v>278</v>
      </c>
      <c r="S33" s="37">
        <v>71</v>
      </c>
      <c r="T33" s="37">
        <v>256</v>
      </c>
      <c r="U33" s="39">
        <v>12</v>
      </c>
      <c r="V33" s="39">
        <v>79</v>
      </c>
      <c r="W33" s="37">
        <v>173</v>
      </c>
      <c r="X33" s="37">
        <v>522</v>
      </c>
      <c r="Y33" s="37">
        <v>1648</v>
      </c>
      <c r="Z33" s="36">
        <v>126</v>
      </c>
      <c r="AA33" s="37">
        <v>104</v>
      </c>
      <c r="AB33" s="38">
        <v>0.82539682539682535</v>
      </c>
      <c r="AC33" s="37">
        <v>1</v>
      </c>
      <c r="AD33" s="37">
        <v>10</v>
      </c>
      <c r="AE33" s="37">
        <v>7</v>
      </c>
      <c r="AF33" s="37">
        <v>10</v>
      </c>
      <c r="AG33" s="39">
        <v>1</v>
      </c>
      <c r="AH33" s="39">
        <v>6</v>
      </c>
      <c r="AI33" s="37">
        <v>20</v>
      </c>
      <c r="AJ33" s="37">
        <v>24</v>
      </c>
      <c r="AK33" s="37">
        <v>47</v>
      </c>
      <c r="AL33" s="36">
        <v>8</v>
      </c>
      <c r="AM33" s="37">
        <v>6</v>
      </c>
      <c r="AN33" s="40">
        <v>0.75</v>
      </c>
      <c r="AO33" s="37">
        <v>0</v>
      </c>
      <c r="AP33" s="37">
        <v>3</v>
      </c>
      <c r="AQ33" s="37">
        <v>0</v>
      </c>
      <c r="AR33" s="37">
        <v>3</v>
      </c>
      <c r="AS33" s="39">
        <v>0</v>
      </c>
      <c r="AT33" s="39">
        <v>0</v>
      </c>
      <c r="AU33" s="37">
        <v>1</v>
      </c>
      <c r="AV33" s="37">
        <v>0</v>
      </c>
      <c r="AW33" s="37">
        <v>1</v>
      </c>
      <c r="AX33" s="37">
        <v>3175</v>
      </c>
      <c r="AY33" s="41">
        <v>9.4488188976377954E-4</v>
      </c>
      <c r="AZ33" s="41">
        <v>9.165354330708661E-2</v>
      </c>
      <c r="BA33" s="41">
        <v>2.4566929133858266E-2</v>
      </c>
      <c r="BB33" s="41">
        <v>8.4724409448818899E-2</v>
      </c>
      <c r="BC33" s="41">
        <v>4.0944881889763782E-3</v>
      </c>
      <c r="BD33" s="41">
        <v>2.6771653543307086E-2</v>
      </c>
      <c r="BE33" s="41">
        <v>6.1102362204724411E-2</v>
      </c>
      <c r="BF33" s="41">
        <v>0.17196850393700788</v>
      </c>
      <c r="BG33" s="41">
        <v>0.53417322834645664</v>
      </c>
      <c r="BH33" s="37">
        <v>3041</v>
      </c>
      <c r="BI33" s="41">
        <v>6.5767839526471557E-4</v>
      </c>
      <c r="BJ33" s="41">
        <v>9.1417296941795456E-2</v>
      </c>
      <c r="BK33" s="41">
        <v>2.3347583031897403E-2</v>
      </c>
      <c r="BL33" s="41">
        <v>8.4182834593883593E-2</v>
      </c>
      <c r="BM33" s="41">
        <v>3.9460703715882934E-3</v>
      </c>
      <c r="BN33" s="41">
        <v>2.5978296612956264E-2</v>
      </c>
      <c r="BO33" s="41">
        <v>5.6889181190397896E-2</v>
      </c>
      <c r="BP33" s="41">
        <v>0.17165406116409077</v>
      </c>
      <c r="BQ33" s="41">
        <v>0.54192699769812558</v>
      </c>
      <c r="BR33" s="37">
        <v>126</v>
      </c>
      <c r="BS33" s="41">
        <v>7.9365079365079361E-3</v>
      </c>
      <c r="BT33" s="41">
        <v>7.9365079365079361E-2</v>
      </c>
      <c r="BU33" s="41">
        <v>5.5555555555555552E-2</v>
      </c>
      <c r="BV33" s="41">
        <v>7.9365079365079361E-2</v>
      </c>
      <c r="BW33" s="41">
        <v>7.9365079365079361E-3</v>
      </c>
      <c r="BX33" s="41">
        <v>4.7619047619047616E-2</v>
      </c>
      <c r="BY33" s="41">
        <v>0.15873015873015872</v>
      </c>
      <c r="BZ33" s="41">
        <v>0.19047619047619047</v>
      </c>
      <c r="CA33" s="41">
        <v>0.37301587301587302</v>
      </c>
      <c r="CB33" s="37">
        <v>8</v>
      </c>
      <c r="CC33" s="41">
        <v>0</v>
      </c>
      <c r="CD33" s="41">
        <v>0.375</v>
      </c>
      <c r="CE33" s="41">
        <v>0</v>
      </c>
      <c r="CF33" s="41">
        <v>0.375</v>
      </c>
      <c r="CG33" s="41">
        <v>0</v>
      </c>
      <c r="CH33" s="41">
        <v>0</v>
      </c>
      <c r="CI33" s="41">
        <v>0.125</v>
      </c>
      <c r="CJ33" s="41">
        <v>0</v>
      </c>
      <c r="CK33" s="41">
        <v>0.125</v>
      </c>
    </row>
    <row r="34" spans="1:89" x14ac:dyDescent="0.2">
      <c r="A34" s="42" t="s">
        <v>25</v>
      </c>
      <c r="B34" s="36">
        <v>1984</v>
      </c>
      <c r="C34" s="37">
        <v>1627</v>
      </c>
      <c r="D34" s="38">
        <v>0.82006048387096775</v>
      </c>
      <c r="E34" s="37">
        <v>7</v>
      </c>
      <c r="F34" s="37">
        <v>123</v>
      </c>
      <c r="G34" s="37">
        <v>113</v>
      </c>
      <c r="H34" s="37">
        <v>118</v>
      </c>
      <c r="I34" s="39">
        <v>17</v>
      </c>
      <c r="J34" s="39">
        <v>12</v>
      </c>
      <c r="K34" s="37">
        <v>135</v>
      </c>
      <c r="L34" s="37">
        <v>475</v>
      </c>
      <c r="M34" s="37">
        <v>984</v>
      </c>
      <c r="N34" s="36">
        <v>1349</v>
      </c>
      <c r="O34" s="37">
        <v>1104</v>
      </c>
      <c r="P34" s="38">
        <v>0.81838398813936253</v>
      </c>
      <c r="Q34" s="37">
        <v>4</v>
      </c>
      <c r="R34" s="37">
        <v>94</v>
      </c>
      <c r="S34" s="37">
        <v>84</v>
      </c>
      <c r="T34" s="37">
        <v>74</v>
      </c>
      <c r="U34" s="39">
        <v>11</v>
      </c>
      <c r="V34" s="39">
        <v>6</v>
      </c>
      <c r="W34" s="37">
        <v>80</v>
      </c>
      <c r="X34" s="37">
        <v>346</v>
      </c>
      <c r="Y34" s="37">
        <v>650</v>
      </c>
      <c r="Z34" s="36">
        <v>394</v>
      </c>
      <c r="AA34" s="37">
        <v>329</v>
      </c>
      <c r="AB34" s="38">
        <v>0.8350253807106599</v>
      </c>
      <c r="AC34" s="37">
        <v>1</v>
      </c>
      <c r="AD34" s="37">
        <v>10</v>
      </c>
      <c r="AE34" s="37">
        <v>16</v>
      </c>
      <c r="AF34" s="37">
        <v>17</v>
      </c>
      <c r="AG34" s="39">
        <v>6</v>
      </c>
      <c r="AH34" s="39">
        <v>4</v>
      </c>
      <c r="AI34" s="37">
        <v>27</v>
      </c>
      <c r="AJ34" s="37">
        <v>89</v>
      </c>
      <c r="AK34" s="37">
        <v>224</v>
      </c>
      <c r="AL34" s="36">
        <v>241</v>
      </c>
      <c r="AM34" s="37">
        <v>194</v>
      </c>
      <c r="AN34" s="40">
        <v>0.80497925311203322</v>
      </c>
      <c r="AO34" s="37">
        <v>2</v>
      </c>
      <c r="AP34" s="37">
        <v>19</v>
      </c>
      <c r="AQ34" s="37">
        <v>13</v>
      </c>
      <c r="AR34" s="37">
        <v>27</v>
      </c>
      <c r="AS34" s="39">
        <v>0</v>
      </c>
      <c r="AT34" s="39">
        <v>2</v>
      </c>
      <c r="AU34" s="37">
        <v>28</v>
      </c>
      <c r="AV34" s="37">
        <v>40</v>
      </c>
      <c r="AW34" s="37">
        <v>110</v>
      </c>
      <c r="AX34" s="37">
        <v>1984</v>
      </c>
      <c r="AY34" s="41">
        <v>3.5282258064516128E-3</v>
      </c>
      <c r="AZ34" s="41">
        <v>6.1995967741935484E-2</v>
      </c>
      <c r="BA34" s="41">
        <v>5.6955645161290321E-2</v>
      </c>
      <c r="BB34" s="41">
        <v>5.9475806451612906E-2</v>
      </c>
      <c r="BC34" s="41">
        <v>8.5685483870967735E-3</v>
      </c>
      <c r="BD34" s="41">
        <v>6.0483870967741934E-3</v>
      </c>
      <c r="BE34" s="41">
        <v>6.8044354838709672E-2</v>
      </c>
      <c r="BF34" s="41">
        <v>0.23941532258064516</v>
      </c>
      <c r="BG34" s="41">
        <v>0.49596774193548387</v>
      </c>
      <c r="BH34" s="37">
        <v>1349</v>
      </c>
      <c r="BI34" s="41">
        <v>2.9651593773165306E-3</v>
      </c>
      <c r="BJ34" s="41">
        <v>6.9681245366938468E-2</v>
      </c>
      <c r="BK34" s="41">
        <v>6.2268346923647147E-2</v>
      </c>
      <c r="BL34" s="41">
        <v>5.4855448480355819E-2</v>
      </c>
      <c r="BM34" s="41">
        <v>8.1541882876204601E-3</v>
      </c>
      <c r="BN34" s="41">
        <v>4.447739065974796E-3</v>
      </c>
      <c r="BO34" s="41">
        <v>5.9303187546330613E-2</v>
      </c>
      <c r="BP34" s="41">
        <v>0.25648628613787994</v>
      </c>
      <c r="BQ34" s="41">
        <v>0.48183839881393625</v>
      </c>
      <c r="BR34" s="37">
        <v>394</v>
      </c>
      <c r="BS34" s="41">
        <v>2.5380710659898475E-3</v>
      </c>
      <c r="BT34" s="41">
        <v>2.5380710659898477E-2</v>
      </c>
      <c r="BU34" s="41">
        <v>4.060913705583756E-2</v>
      </c>
      <c r="BV34" s="41">
        <v>4.3147208121827409E-2</v>
      </c>
      <c r="BW34" s="41">
        <v>1.5228426395939087E-2</v>
      </c>
      <c r="BX34" s="41">
        <v>1.015228426395939E-2</v>
      </c>
      <c r="BY34" s="41">
        <v>6.8527918781725886E-2</v>
      </c>
      <c r="BZ34" s="41">
        <v>0.22588832487309646</v>
      </c>
      <c r="CA34" s="41">
        <v>0.56852791878172593</v>
      </c>
      <c r="CB34" s="37">
        <v>241</v>
      </c>
      <c r="CC34" s="41">
        <v>8.2987551867219917E-3</v>
      </c>
      <c r="CD34" s="41">
        <v>7.8838174273858919E-2</v>
      </c>
      <c r="CE34" s="41">
        <v>5.3941908713692949E-2</v>
      </c>
      <c r="CF34" s="41">
        <v>0.11203319502074689</v>
      </c>
      <c r="CG34" s="41">
        <v>0</v>
      </c>
      <c r="CH34" s="41">
        <v>8.2987551867219917E-3</v>
      </c>
      <c r="CI34" s="41">
        <v>0.11618257261410789</v>
      </c>
      <c r="CJ34" s="41">
        <v>0.16597510373443983</v>
      </c>
      <c r="CK34" s="41">
        <v>0.45643153526970953</v>
      </c>
    </row>
    <row r="35" spans="1:89" ht="13.5" thickBot="1" x14ac:dyDescent="0.25">
      <c r="A35" s="50" t="s">
        <v>26</v>
      </c>
      <c r="B35" s="44">
        <v>5536</v>
      </c>
      <c r="C35" s="45">
        <v>5446</v>
      </c>
      <c r="D35" s="46">
        <v>0.98374277456647397</v>
      </c>
      <c r="E35" s="45">
        <v>2</v>
      </c>
      <c r="F35" s="45">
        <v>146</v>
      </c>
      <c r="G35" s="45">
        <v>207</v>
      </c>
      <c r="H35" s="45">
        <v>18</v>
      </c>
      <c r="I35" s="47">
        <v>6</v>
      </c>
      <c r="J35" s="47">
        <v>0</v>
      </c>
      <c r="K35" s="45">
        <v>634</v>
      </c>
      <c r="L35" s="45">
        <v>895</v>
      </c>
      <c r="M35" s="45">
        <v>3628</v>
      </c>
      <c r="N35" s="44">
        <v>5124</v>
      </c>
      <c r="O35" s="45">
        <v>5075</v>
      </c>
      <c r="P35" s="46">
        <v>0.9904371584699454</v>
      </c>
      <c r="Q35" s="45">
        <v>2</v>
      </c>
      <c r="R35" s="45">
        <v>126</v>
      </c>
      <c r="S35" s="45">
        <v>179</v>
      </c>
      <c r="T35" s="45">
        <v>14</v>
      </c>
      <c r="U35" s="47">
        <v>4</v>
      </c>
      <c r="V35" s="47">
        <v>0</v>
      </c>
      <c r="W35" s="45">
        <v>588</v>
      </c>
      <c r="X35" s="45">
        <v>817</v>
      </c>
      <c r="Y35" s="45">
        <v>3394</v>
      </c>
      <c r="Z35" s="44">
        <v>394</v>
      </c>
      <c r="AA35" s="45">
        <v>366</v>
      </c>
      <c r="AB35" s="46">
        <v>0.92893401015228427</v>
      </c>
      <c r="AC35" s="45">
        <v>0</v>
      </c>
      <c r="AD35" s="45">
        <v>18</v>
      </c>
      <c r="AE35" s="45">
        <v>28</v>
      </c>
      <c r="AF35" s="45">
        <v>3</v>
      </c>
      <c r="AG35" s="47">
        <v>1</v>
      </c>
      <c r="AH35" s="47">
        <v>0</v>
      </c>
      <c r="AI35" s="45">
        <v>44</v>
      </c>
      <c r="AJ35" s="45">
        <v>76</v>
      </c>
      <c r="AK35" s="45">
        <v>224</v>
      </c>
      <c r="AL35" s="44">
        <v>18</v>
      </c>
      <c r="AM35" s="45">
        <v>5</v>
      </c>
      <c r="AN35" s="48">
        <v>0.27777777777777779</v>
      </c>
      <c r="AO35" s="45">
        <v>0</v>
      </c>
      <c r="AP35" s="45">
        <v>2</v>
      </c>
      <c r="AQ35" s="45">
        <v>0</v>
      </c>
      <c r="AR35" s="45">
        <v>1</v>
      </c>
      <c r="AS35" s="47">
        <v>1</v>
      </c>
      <c r="AT35" s="47">
        <v>0</v>
      </c>
      <c r="AU35" s="45">
        <v>2</v>
      </c>
      <c r="AV35" s="45">
        <v>2</v>
      </c>
      <c r="AW35" s="45">
        <v>10</v>
      </c>
      <c r="AX35" s="45">
        <v>5536</v>
      </c>
      <c r="AY35" s="49">
        <v>3.6127167630057802E-4</v>
      </c>
      <c r="AZ35" s="49">
        <v>2.6372832369942197E-2</v>
      </c>
      <c r="BA35" s="49">
        <v>3.7391618497109827E-2</v>
      </c>
      <c r="BB35" s="49">
        <v>3.2514450867052024E-3</v>
      </c>
      <c r="BC35" s="49">
        <v>1.083815028901734E-3</v>
      </c>
      <c r="BD35" s="49">
        <v>0</v>
      </c>
      <c r="BE35" s="49">
        <v>0.11452312138728324</v>
      </c>
      <c r="BF35" s="49">
        <v>0.16166907514450868</v>
      </c>
      <c r="BG35" s="49">
        <v>0.65534682080924855</v>
      </c>
      <c r="BH35" s="45">
        <v>5124</v>
      </c>
      <c r="BI35" s="49">
        <v>3.9032006245120999E-4</v>
      </c>
      <c r="BJ35" s="49">
        <v>2.4590163934426229E-2</v>
      </c>
      <c r="BK35" s="49">
        <v>3.4933645589383291E-2</v>
      </c>
      <c r="BL35" s="49">
        <v>2.7322404371584699E-3</v>
      </c>
      <c r="BM35" s="49">
        <v>7.8064012490241998E-4</v>
      </c>
      <c r="BN35" s="49">
        <v>0</v>
      </c>
      <c r="BO35" s="49">
        <v>0.11475409836065574</v>
      </c>
      <c r="BP35" s="49">
        <v>0.15944574551131929</v>
      </c>
      <c r="BQ35" s="49">
        <v>0.66237314597970331</v>
      </c>
      <c r="BR35" s="45">
        <v>394</v>
      </c>
      <c r="BS35" s="49">
        <v>0</v>
      </c>
      <c r="BT35" s="49">
        <v>4.5685279187817257E-2</v>
      </c>
      <c r="BU35" s="49">
        <v>7.1065989847715741E-2</v>
      </c>
      <c r="BV35" s="49">
        <v>7.6142131979695434E-3</v>
      </c>
      <c r="BW35" s="49">
        <v>2.5380710659898475E-3</v>
      </c>
      <c r="BX35" s="49">
        <v>0</v>
      </c>
      <c r="BY35" s="49">
        <v>0.1116751269035533</v>
      </c>
      <c r="BZ35" s="49">
        <v>0.19289340101522842</v>
      </c>
      <c r="CA35" s="49">
        <v>0.56852791878172593</v>
      </c>
      <c r="CB35" s="45">
        <v>18</v>
      </c>
      <c r="CC35" s="49">
        <v>0</v>
      </c>
      <c r="CD35" s="49">
        <v>0.1111111111111111</v>
      </c>
      <c r="CE35" s="49">
        <v>0</v>
      </c>
      <c r="CF35" s="49">
        <v>5.5555555555555552E-2</v>
      </c>
      <c r="CG35" s="49">
        <v>5.5555555555555552E-2</v>
      </c>
      <c r="CH35" s="49">
        <v>0</v>
      </c>
      <c r="CI35" s="49">
        <v>0.1111111111111111</v>
      </c>
      <c r="CJ35" s="49">
        <v>0.1111111111111111</v>
      </c>
      <c r="CK35" s="49">
        <v>0.55555555555555558</v>
      </c>
    </row>
    <row r="36" spans="1:89" ht="13.5" thickTop="1" x14ac:dyDescent="0.2">
      <c r="A36" s="42" t="s">
        <v>27</v>
      </c>
      <c r="B36" s="36">
        <v>2012</v>
      </c>
      <c r="C36" s="37">
        <v>1766</v>
      </c>
      <c r="D36" s="38">
        <v>0.87773359840954279</v>
      </c>
      <c r="E36" s="37">
        <v>8</v>
      </c>
      <c r="F36" s="37">
        <v>27</v>
      </c>
      <c r="G36" s="37">
        <v>31</v>
      </c>
      <c r="H36" s="37">
        <v>59</v>
      </c>
      <c r="I36" s="39">
        <v>4</v>
      </c>
      <c r="J36" s="39">
        <v>24</v>
      </c>
      <c r="K36" s="37">
        <v>73</v>
      </c>
      <c r="L36" s="37">
        <v>131</v>
      </c>
      <c r="M36" s="37">
        <v>1655</v>
      </c>
      <c r="N36" s="36">
        <v>1694</v>
      </c>
      <c r="O36" s="37">
        <v>1504</v>
      </c>
      <c r="P36" s="38">
        <v>0.88783943329397874</v>
      </c>
      <c r="Q36" s="37">
        <v>6</v>
      </c>
      <c r="R36" s="37">
        <v>17</v>
      </c>
      <c r="S36" s="37">
        <v>24</v>
      </c>
      <c r="T36" s="37">
        <v>24</v>
      </c>
      <c r="U36" s="39">
        <v>3</v>
      </c>
      <c r="V36" s="39">
        <v>23</v>
      </c>
      <c r="W36" s="37">
        <v>60</v>
      </c>
      <c r="X36" s="37">
        <v>102</v>
      </c>
      <c r="Y36" s="37">
        <v>1435</v>
      </c>
      <c r="Z36" s="36">
        <v>306</v>
      </c>
      <c r="AA36" s="37">
        <v>260</v>
      </c>
      <c r="AB36" s="38">
        <v>0.84967320261437906</v>
      </c>
      <c r="AC36" s="37">
        <v>2</v>
      </c>
      <c r="AD36" s="37">
        <v>10</v>
      </c>
      <c r="AE36" s="37">
        <v>7</v>
      </c>
      <c r="AF36" s="37">
        <v>25</v>
      </c>
      <c r="AG36" s="39">
        <v>1</v>
      </c>
      <c r="AH36" s="39">
        <v>1</v>
      </c>
      <c r="AI36" s="37">
        <v>13</v>
      </c>
      <c r="AJ36" s="37">
        <v>28</v>
      </c>
      <c r="AK36" s="37">
        <v>219</v>
      </c>
      <c r="AL36" s="36">
        <v>12</v>
      </c>
      <c r="AM36" s="37">
        <v>2</v>
      </c>
      <c r="AN36" s="40">
        <v>0.16666666666666666</v>
      </c>
      <c r="AO36" s="37">
        <v>0</v>
      </c>
      <c r="AP36" s="37">
        <v>0</v>
      </c>
      <c r="AQ36" s="37">
        <v>0</v>
      </c>
      <c r="AR36" s="37">
        <v>10</v>
      </c>
      <c r="AS36" s="39">
        <v>0</v>
      </c>
      <c r="AT36" s="39">
        <v>0</v>
      </c>
      <c r="AU36" s="37">
        <v>0</v>
      </c>
      <c r="AV36" s="37">
        <v>1</v>
      </c>
      <c r="AW36" s="37">
        <v>1</v>
      </c>
      <c r="AX36" s="37">
        <v>2012</v>
      </c>
      <c r="AY36" s="41">
        <v>3.9761431411530811E-3</v>
      </c>
      <c r="AZ36" s="41">
        <v>1.341948310139165E-2</v>
      </c>
      <c r="BA36" s="41">
        <v>1.5407554671968192E-2</v>
      </c>
      <c r="BB36" s="41">
        <v>2.9324055666003976E-2</v>
      </c>
      <c r="BC36" s="41">
        <v>1.9880715705765406E-3</v>
      </c>
      <c r="BD36" s="41">
        <v>1.1928429423459244E-2</v>
      </c>
      <c r="BE36" s="41">
        <v>3.6282306163021867E-2</v>
      </c>
      <c r="BF36" s="41">
        <v>6.5109343936381708E-2</v>
      </c>
      <c r="BG36" s="41">
        <v>0.82256461232604372</v>
      </c>
      <c r="BH36" s="37">
        <v>1694</v>
      </c>
      <c r="BI36" s="41">
        <v>3.5419126328217238E-3</v>
      </c>
      <c r="BJ36" s="41">
        <v>1.0035419126328217E-2</v>
      </c>
      <c r="BK36" s="41">
        <v>1.4167650531286895E-2</v>
      </c>
      <c r="BL36" s="41">
        <v>1.4167650531286895E-2</v>
      </c>
      <c r="BM36" s="41">
        <v>1.7709563164108619E-3</v>
      </c>
      <c r="BN36" s="41">
        <v>1.3577331759149941E-2</v>
      </c>
      <c r="BO36" s="41">
        <v>3.541912632821724E-2</v>
      </c>
      <c r="BP36" s="41">
        <v>6.02125147579693E-2</v>
      </c>
      <c r="BQ36" s="41">
        <v>0.84710743801652888</v>
      </c>
      <c r="BR36" s="37">
        <v>306</v>
      </c>
      <c r="BS36" s="41">
        <v>6.5359477124183009E-3</v>
      </c>
      <c r="BT36" s="41">
        <v>3.2679738562091505E-2</v>
      </c>
      <c r="BU36" s="41">
        <v>2.2875816993464051E-2</v>
      </c>
      <c r="BV36" s="41">
        <v>8.1699346405228759E-2</v>
      </c>
      <c r="BW36" s="41">
        <v>3.2679738562091504E-3</v>
      </c>
      <c r="BX36" s="41">
        <v>3.2679738562091504E-3</v>
      </c>
      <c r="BY36" s="41">
        <v>4.2483660130718956E-2</v>
      </c>
      <c r="BZ36" s="41">
        <v>9.1503267973856203E-2</v>
      </c>
      <c r="CA36" s="41">
        <v>0.71568627450980393</v>
      </c>
      <c r="CB36" s="37">
        <v>12</v>
      </c>
      <c r="CC36" s="41">
        <v>0</v>
      </c>
      <c r="CD36" s="41">
        <v>0</v>
      </c>
      <c r="CE36" s="41">
        <v>0</v>
      </c>
      <c r="CF36" s="41">
        <v>0.83333333333333337</v>
      </c>
      <c r="CG36" s="41">
        <v>0</v>
      </c>
      <c r="CH36" s="41">
        <v>0</v>
      </c>
      <c r="CI36" s="41">
        <v>0</v>
      </c>
      <c r="CJ36" s="41">
        <v>8.3333333333333329E-2</v>
      </c>
      <c r="CK36" s="41">
        <v>8.3333333333333329E-2</v>
      </c>
    </row>
    <row r="37" spans="1:89" x14ac:dyDescent="0.2">
      <c r="A37" s="35" t="s">
        <v>28</v>
      </c>
      <c r="B37" s="36">
        <v>1056</v>
      </c>
      <c r="C37" s="37">
        <v>797</v>
      </c>
      <c r="D37" s="38">
        <v>0.75473484848484851</v>
      </c>
      <c r="E37" s="37">
        <v>0</v>
      </c>
      <c r="F37" s="37">
        <v>151</v>
      </c>
      <c r="G37" s="37">
        <v>45</v>
      </c>
      <c r="H37" s="37">
        <v>74</v>
      </c>
      <c r="I37" s="39">
        <v>1</v>
      </c>
      <c r="J37" s="39">
        <v>26</v>
      </c>
      <c r="K37" s="37">
        <v>75</v>
      </c>
      <c r="L37" s="37">
        <v>233</v>
      </c>
      <c r="M37" s="37">
        <v>451</v>
      </c>
      <c r="N37" s="36">
        <v>691</v>
      </c>
      <c r="O37" s="37">
        <v>524</v>
      </c>
      <c r="P37" s="38">
        <v>0.75832127351664258</v>
      </c>
      <c r="Q37" s="37">
        <v>0</v>
      </c>
      <c r="R37" s="37">
        <v>87</v>
      </c>
      <c r="S37" s="37">
        <v>25</v>
      </c>
      <c r="T37" s="37">
        <v>50</v>
      </c>
      <c r="U37" s="39">
        <v>1</v>
      </c>
      <c r="V37" s="39">
        <v>10</v>
      </c>
      <c r="W37" s="37">
        <v>53</v>
      </c>
      <c r="X37" s="37">
        <v>161</v>
      </c>
      <c r="Y37" s="37">
        <v>304</v>
      </c>
      <c r="Z37" s="36">
        <v>355</v>
      </c>
      <c r="AA37" s="37">
        <v>266</v>
      </c>
      <c r="AB37" s="38">
        <v>0.74929577464788732</v>
      </c>
      <c r="AC37" s="37">
        <v>0</v>
      </c>
      <c r="AD37" s="37">
        <v>63</v>
      </c>
      <c r="AE37" s="37">
        <v>19</v>
      </c>
      <c r="AF37" s="37">
        <v>23</v>
      </c>
      <c r="AG37" s="39">
        <v>0</v>
      </c>
      <c r="AH37" s="39">
        <v>16</v>
      </c>
      <c r="AI37" s="37">
        <v>19</v>
      </c>
      <c r="AJ37" s="37">
        <v>71</v>
      </c>
      <c r="AK37" s="37">
        <v>144</v>
      </c>
      <c r="AL37" s="36">
        <v>10</v>
      </c>
      <c r="AM37" s="37">
        <v>7</v>
      </c>
      <c r="AN37" s="40">
        <v>0.7</v>
      </c>
      <c r="AO37" s="37">
        <v>0</v>
      </c>
      <c r="AP37" s="37">
        <v>1</v>
      </c>
      <c r="AQ37" s="37">
        <v>1</v>
      </c>
      <c r="AR37" s="37">
        <v>1</v>
      </c>
      <c r="AS37" s="39">
        <v>0</v>
      </c>
      <c r="AT37" s="39">
        <v>0</v>
      </c>
      <c r="AU37" s="37">
        <v>3</v>
      </c>
      <c r="AV37" s="37">
        <v>1</v>
      </c>
      <c r="AW37" s="37">
        <v>3</v>
      </c>
      <c r="AX37" s="37">
        <v>1056</v>
      </c>
      <c r="AY37" s="41">
        <v>0</v>
      </c>
      <c r="AZ37" s="41">
        <v>0.14299242424242425</v>
      </c>
      <c r="BA37" s="41">
        <v>4.261363636363636E-2</v>
      </c>
      <c r="BB37" s="41">
        <v>7.0075757575757569E-2</v>
      </c>
      <c r="BC37" s="41">
        <v>9.46969696969697E-4</v>
      </c>
      <c r="BD37" s="41">
        <v>2.462121212121212E-2</v>
      </c>
      <c r="BE37" s="41">
        <v>7.1022727272727279E-2</v>
      </c>
      <c r="BF37" s="41">
        <v>0.22064393939393939</v>
      </c>
      <c r="BG37" s="41">
        <v>0.42708333333333331</v>
      </c>
      <c r="BH37" s="37">
        <v>691</v>
      </c>
      <c r="BI37" s="41">
        <v>0</v>
      </c>
      <c r="BJ37" s="41">
        <v>0.12590448625180897</v>
      </c>
      <c r="BK37" s="41">
        <v>3.6179450072358899E-2</v>
      </c>
      <c r="BL37" s="41">
        <v>7.2358900144717797E-2</v>
      </c>
      <c r="BM37" s="41">
        <v>1.4471780028943559E-3</v>
      </c>
      <c r="BN37" s="41">
        <v>1.4471780028943559E-2</v>
      </c>
      <c r="BO37" s="41">
        <v>7.6700434153400873E-2</v>
      </c>
      <c r="BP37" s="41">
        <v>0.23299565846599132</v>
      </c>
      <c r="BQ37" s="41">
        <v>0.43994211287988422</v>
      </c>
      <c r="BR37" s="37">
        <v>355</v>
      </c>
      <c r="BS37" s="41">
        <v>0</v>
      </c>
      <c r="BT37" s="41">
        <v>0.17746478873239438</v>
      </c>
      <c r="BU37" s="41">
        <v>5.3521126760563378E-2</v>
      </c>
      <c r="BV37" s="41">
        <v>6.4788732394366194E-2</v>
      </c>
      <c r="BW37" s="41">
        <v>0</v>
      </c>
      <c r="BX37" s="41">
        <v>4.507042253521127E-2</v>
      </c>
      <c r="BY37" s="41">
        <v>5.3521126760563378E-2</v>
      </c>
      <c r="BZ37" s="41">
        <v>0.2</v>
      </c>
      <c r="CA37" s="41">
        <v>0.40563380281690142</v>
      </c>
      <c r="CB37" s="37">
        <v>10</v>
      </c>
      <c r="CC37" s="41">
        <v>0</v>
      </c>
      <c r="CD37" s="41">
        <v>0.1</v>
      </c>
      <c r="CE37" s="41">
        <v>0.1</v>
      </c>
      <c r="CF37" s="41">
        <v>0.1</v>
      </c>
      <c r="CG37" s="41">
        <v>0</v>
      </c>
      <c r="CH37" s="41">
        <v>0</v>
      </c>
      <c r="CI37" s="41">
        <v>0.3</v>
      </c>
      <c r="CJ37" s="41">
        <v>0.1</v>
      </c>
      <c r="CK37" s="41">
        <v>0.3</v>
      </c>
    </row>
    <row r="38" spans="1:89" x14ac:dyDescent="0.2">
      <c r="A38" s="42" t="s">
        <v>29</v>
      </c>
      <c r="B38" s="36">
        <v>3381</v>
      </c>
      <c r="C38" s="37">
        <v>2860</v>
      </c>
      <c r="D38" s="38">
        <v>0.84590357882283351</v>
      </c>
      <c r="E38" s="37">
        <v>2</v>
      </c>
      <c r="F38" s="37">
        <v>64</v>
      </c>
      <c r="G38" s="37">
        <v>159</v>
      </c>
      <c r="H38" s="37">
        <v>243</v>
      </c>
      <c r="I38" s="39">
        <v>3</v>
      </c>
      <c r="J38" s="39">
        <v>73</v>
      </c>
      <c r="K38" s="37">
        <v>521</v>
      </c>
      <c r="L38" s="37">
        <v>265</v>
      </c>
      <c r="M38" s="37">
        <v>2051</v>
      </c>
      <c r="N38" s="36">
        <v>2037</v>
      </c>
      <c r="O38" s="37">
        <v>1748</v>
      </c>
      <c r="P38" s="38">
        <v>0.85812469317623952</v>
      </c>
      <c r="Q38" s="37">
        <v>2</v>
      </c>
      <c r="R38" s="37">
        <v>34</v>
      </c>
      <c r="S38" s="37">
        <v>98</v>
      </c>
      <c r="T38" s="37">
        <v>107</v>
      </c>
      <c r="U38" s="39">
        <v>1</v>
      </c>
      <c r="V38" s="39">
        <v>28</v>
      </c>
      <c r="W38" s="37">
        <v>289</v>
      </c>
      <c r="X38" s="37">
        <v>164</v>
      </c>
      <c r="Y38" s="37">
        <v>1314</v>
      </c>
      <c r="Z38" s="36">
        <v>1344</v>
      </c>
      <c r="AA38" s="37">
        <v>1112</v>
      </c>
      <c r="AB38" s="38">
        <v>0.82738095238095233</v>
      </c>
      <c r="AC38" s="37">
        <v>0</v>
      </c>
      <c r="AD38" s="37">
        <v>30</v>
      </c>
      <c r="AE38" s="37">
        <v>61</v>
      </c>
      <c r="AF38" s="37">
        <v>136</v>
      </c>
      <c r="AG38" s="39">
        <v>2</v>
      </c>
      <c r="AH38" s="39">
        <v>45</v>
      </c>
      <c r="AI38" s="37">
        <v>232</v>
      </c>
      <c r="AJ38" s="37">
        <v>101</v>
      </c>
      <c r="AK38" s="37">
        <v>737</v>
      </c>
      <c r="AL38" s="36">
        <v>0</v>
      </c>
      <c r="AM38" s="37">
        <v>0</v>
      </c>
      <c r="AN38" s="40">
        <v>0</v>
      </c>
      <c r="AO38" s="37">
        <v>0</v>
      </c>
      <c r="AP38" s="37">
        <v>0</v>
      </c>
      <c r="AQ38" s="37">
        <v>0</v>
      </c>
      <c r="AR38" s="37">
        <v>0</v>
      </c>
      <c r="AS38" s="39">
        <v>0</v>
      </c>
      <c r="AT38" s="39">
        <v>0</v>
      </c>
      <c r="AU38" s="37">
        <v>0</v>
      </c>
      <c r="AV38" s="37">
        <v>0</v>
      </c>
      <c r="AW38" s="37">
        <v>0</v>
      </c>
      <c r="AX38" s="37">
        <v>3381</v>
      </c>
      <c r="AY38" s="41">
        <v>5.9154096421177161E-4</v>
      </c>
      <c r="AZ38" s="41">
        <v>1.8929310854776692E-2</v>
      </c>
      <c r="BA38" s="41">
        <v>4.7027506654835849E-2</v>
      </c>
      <c r="BB38" s="41">
        <v>7.1872227151730264E-2</v>
      </c>
      <c r="BC38" s="41">
        <v>8.8731144631765753E-4</v>
      </c>
      <c r="BD38" s="41">
        <v>2.1591245193729666E-2</v>
      </c>
      <c r="BE38" s="41">
        <v>0.15409642117716651</v>
      </c>
      <c r="BF38" s="41">
        <v>7.8379177758059748E-2</v>
      </c>
      <c r="BG38" s="41">
        <v>0.60662525879917184</v>
      </c>
      <c r="BH38" s="37">
        <v>2037</v>
      </c>
      <c r="BI38" s="41">
        <v>9.8183603338242512E-4</v>
      </c>
      <c r="BJ38" s="41">
        <v>1.6691212567501227E-2</v>
      </c>
      <c r="BK38" s="41">
        <v>4.8109965635738834E-2</v>
      </c>
      <c r="BL38" s="41">
        <v>5.2528227785959745E-2</v>
      </c>
      <c r="BM38" s="41">
        <v>4.9091801669121256E-4</v>
      </c>
      <c r="BN38" s="41">
        <v>1.3745704467353952E-2</v>
      </c>
      <c r="BO38" s="41">
        <v>0.14187530682376043</v>
      </c>
      <c r="BP38" s="41">
        <v>8.0510554737358866E-2</v>
      </c>
      <c r="BQ38" s="41">
        <v>0.64506627393225335</v>
      </c>
      <c r="BR38" s="37">
        <v>1344</v>
      </c>
      <c r="BS38" s="41">
        <v>0</v>
      </c>
      <c r="BT38" s="41">
        <v>2.2321428571428572E-2</v>
      </c>
      <c r="BU38" s="41">
        <v>4.538690476190476E-2</v>
      </c>
      <c r="BV38" s="41">
        <v>0.10119047619047619</v>
      </c>
      <c r="BW38" s="41">
        <v>1.488095238095238E-3</v>
      </c>
      <c r="BX38" s="41">
        <v>3.3482142857142856E-2</v>
      </c>
      <c r="BY38" s="41">
        <v>0.17261904761904762</v>
      </c>
      <c r="BZ38" s="41">
        <v>7.5148809523809521E-2</v>
      </c>
      <c r="CA38" s="41">
        <v>0.54836309523809523</v>
      </c>
      <c r="CB38" s="37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</row>
    <row r="39" spans="1:89" x14ac:dyDescent="0.2">
      <c r="A39" s="42" t="s">
        <v>30</v>
      </c>
      <c r="B39" s="36">
        <v>703</v>
      </c>
      <c r="C39" s="37">
        <v>492</v>
      </c>
      <c r="D39" s="38">
        <v>0.69985775248933146</v>
      </c>
      <c r="E39" s="37">
        <v>0</v>
      </c>
      <c r="F39" s="37">
        <v>82</v>
      </c>
      <c r="G39" s="37">
        <v>6</v>
      </c>
      <c r="H39" s="37">
        <v>42</v>
      </c>
      <c r="I39" s="39">
        <v>0</v>
      </c>
      <c r="J39" s="39">
        <v>9</v>
      </c>
      <c r="K39" s="37">
        <v>52</v>
      </c>
      <c r="L39" s="37">
        <v>245</v>
      </c>
      <c r="M39" s="37">
        <v>267</v>
      </c>
      <c r="N39" s="36">
        <v>513</v>
      </c>
      <c r="O39" s="37">
        <v>353</v>
      </c>
      <c r="P39" s="38">
        <v>0.68810916179337234</v>
      </c>
      <c r="Q39" s="37">
        <v>0</v>
      </c>
      <c r="R39" s="37">
        <v>57</v>
      </c>
      <c r="S39" s="37">
        <v>5</v>
      </c>
      <c r="T39" s="37">
        <v>33</v>
      </c>
      <c r="U39" s="39">
        <v>0</v>
      </c>
      <c r="V39" s="39">
        <v>6</v>
      </c>
      <c r="W39" s="37">
        <v>35</v>
      </c>
      <c r="X39" s="37">
        <v>188</v>
      </c>
      <c r="Y39" s="37">
        <v>189</v>
      </c>
      <c r="Z39" s="36">
        <v>182</v>
      </c>
      <c r="AA39" s="37">
        <v>133</v>
      </c>
      <c r="AB39" s="38">
        <v>0.73076923076923073</v>
      </c>
      <c r="AC39" s="37">
        <v>0</v>
      </c>
      <c r="AD39" s="37">
        <v>23</v>
      </c>
      <c r="AE39" s="37">
        <v>1</v>
      </c>
      <c r="AF39" s="37">
        <v>6</v>
      </c>
      <c r="AG39" s="39">
        <v>0</v>
      </c>
      <c r="AH39" s="39">
        <v>3</v>
      </c>
      <c r="AI39" s="37">
        <v>17</v>
      </c>
      <c r="AJ39" s="37">
        <v>56</v>
      </c>
      <c r="AK39" s="37">
        <v>76</v>
      </c>
      <c r="AL39" s="36">
        <v>8</v>
      </c>
      <c r="AM39" s="37">
        <v>6</v>
      </c>
      <c r="AN39" s="40">
        <v>0.75</v>
      </c>
      <c r="AO39" s="37">
        <v>0</v>
      </c>
      <c r="AP39" s="37">
        <v>2</v>
      </c>
      <c r="AQ39" s="37">
        <v>0</v>
      </c>
      <c r="AR39" s="37">
        <v>3</v>
      </c>
      <c r="AS39" s="39">
        <v>0</v>
      </c>
      <c r="AT39" s="39">
        <v>0</v>
      </c>
      <c r="AU39" s="37">
        <v>0</v>
      </c>
      <c r="AV39" s="37">
        <v>1</v>
      </c>
      <c r="AW39" s="37">
        <v>2</v>
      </c>
      <c r="AX39" s="37">
        <v>703</v>
      </c>
      <c r="AY39" s="41">
        <v>0</v>
      </c>
      <c r="AZ39" s="41">
        <v>0.11664295874822191</v>
      </c>
      <c r="BA39" s="41">
        <v>8.5348506401137988E-3</v>
      </c>
      <c r="BB39" s="41">
        <v>5.9743954480796585E-2</v>
      </c>
      <c r="BC39" s="41">
        <v>0</v>
      </c>
      <c r="BD39" s="41">
        <v>1.2802275960170697E-2</v>
      </c>
      <c r="BE39" s="41">
        <v>7.3968705547652919E-2</v>
      </c>
      <c r="BF39" s="41">
        <v>0.34850640113798009</v>
      </c>
      <c r="BG39" s="41">
        <v>0.37980085348506404</v>
      </c>
      <c r="BH39" s="37">
        <v>513</v>
      </c>
      <c r="BI39" s="41">
        <v>0</v>
      </c>
      <c r="BJ39" s="41">
        <v>0.1111111111111111</v>
      </c>
      <c r="BK39" s="41">
        <v>9.7465886939571145E-3</v>
      </c>
      <c r="BL39" s="41">
        <v>6.4327485380116955E-2</v>
      </c>
      <c r="BM39" s="41">
        <v>0</v>
      </c>
      <c r="BN39" s="41">
        <v>1.1695906432748537E-2</v>
      </c>
      <c r="BO39" s="41">
        <v>6.8226120857699801E-2</v>
      </c>
      <c r="BP39" s="41">
        <v>0.3664717348927875</v>
      </c>
      <c r="BQ39" s="41">
        <v>0.36842105263157893</v>
      </c>
      <c r="BR39" s="37">
        <v>182</v>
      </c>
      <c r="BS39" s="41">
        <v>0</v>
      </c>
      <c r="BT39" s="41">
        <v>0.12637362637362637</v>
      </c>
      <c r="BU39" s="41">
        <v>5.4945054945054949E-3</v>
      </c>
      <c r="BV39" s="41">
        <v>3.2967032967032968E-2</v>
      </c>
      <c r="BW39" s="41">
        <v>0</v>
      </c>
      <c r="BX39" s="41">
        <v>1.6483516483516484E-2</v>
      </c>
      <c r="BY39" s="41">
        <v>9.3406593406593408E-2</v>
      </c>
      <c r="BZ39" s="41">
        <v>0.30769230769230771</v>
      </c>
      <c r="CA39" s="41">
        <v>0.4175824175824176</v>
      </c>
      <c r="CB39" s="37">
        <v>8</v>
      </c>
      <c r="CC39" s="41">
        <v>0</v>
      </c>
      <c r="CD39" s="41">
        <v>0.25</v>
      </c>
      <c r="CE39" s="41">
        <v>0</v>
      </c>
      <c r="CF39" s="41">
        <v>0.375</v>
      </c>
      <c r="CG39" s="41">
        <v>0</v>
      </c>
      <c r="CH39" s="41">
        <v>0</v>
      </c>
      <c r="CI39" s="41">
        <v>0</v>
      </c>
      <c r="CJ39" s="41">
        <v>0.125</v>
      </c>
      <c r="CK39" s="41">
        <v>0.25</v>
      </c>
    </row>
    <row r="40" spans="1:89" ht="13.5" thickBot="1" x14ac:dyDescent="0.25">
      <c r="A40" s="50" t="s">
        <v>31</v>
      </c>
      <c r="B40" s="44">
        <v>1056</v>
      </c>
      <c r="C40" s="45">
        <v>765</v>
      </c>
      <c r="D40" s="46">
        <v>0.72443181818181823</v>
      </c>
      <c r="E40" s="45">
        <v>10</v>
      </c>
      <c r="F40" s="45">
        <v>138</v>
      </c>
      <c r="G40" s="45">
        <v>80</v>
      </c>
      <c r="H40" s="45">
        <v>76</v>
      </c>
      <c r="I40" s="47">
        <v>0</v>
      </c>
      <c r="J40" s="47">
        <v>2</v>
      </c>
      <c r="K40" s="45">
        <v>99</v>
      </c>
      <c r="L40" s="45">
        <v>145</v>
      </c>
      <c r="M40" s="45">
        <v>506</v>
      </c>
      <c r="N40" s="44">
        <v>838</v>
      </c>
      <c r="O40" s="45">
        <v>606</v>
      </c>
      <c r="P40" s="46">
        <v>0.72315035799522676</v>
      </c>
      <c r="Q40" s="45">
        <v>7</v>
      </c>
      <c r="R40" s="45">
        <v>108</v>
      </c>
      <c r="S40" s="45">
        <v>61</v>
      </c>
      <c r="T40" s="45">
        <v>58</v>
      </c>
      <c r="U40" s="47">
        <v>0</v>
      </c>
      <c r="V40" s="47">
        <v>2</v>
      </c>
      <c r="W40" s="45">
        <v>79</v>
      </c>
      <c r="X40" s="45">
        <v>121</v>
      </c>
      <c r="Y40" s="45">
        <v>402</v>
      </c>
      <c r="Z40" s="44">
        <v>211</v>
      </c>
      <c r="AA40" s="45">
        <v>153</v>
      </c>
      <c r="AB40" s="46">
        <v>0.72511848341232232</v>
      </c>
      <c r="AC40" s="45">
        <v>3</v>
      </c>
      <c r="AD40" s="45">
        <v>30</v>
      </c>
      <c r="AE40" s="45">
        <v>19</v>
      </c>
      <c r="AF40" s="45">
        <v>18</v>
      </c>
      <c r="AG40" s="52">
        <v>0</v>
      </c>
      <c r="AH40" s="52">
        <v>0</v>
      </c>
      <c r="AI40" s="45">
        <v>20</v>
      </c>
      <c r="AJ40" s="45">
        <v>22</v>
      </c>
      <c r="AK40" s="45">
        <v>99</v>
      </c>
      <c r="AL40" s="44">
        <v>7</v>
      </c>
      <c r="AM40" s="45">
        <v>6</v>
      </c>
      <c r="AN40" s="48">
        <v>0.8571428571428571</v>
      </c>
      <c r="AO40" s="45">
        <v>0</v>
      </c>
      <c r="AP40" s="45">
        <v>0</v>
      </c>
      <c r="AQ40" s="45">
        <v>0</v>
      </c>
      <c r="AR40" s="45">
        <v>0</v>
      </c>
      <c r="AS40" s="52">
        <v>0</v>
      </c>
      <c r="AT40" s="52">
        <v>0</v>
      </c>
      <c r="AU40" s="45">
        <v>0</v>
      </c>
      <c r="AV40" s="45">
        <v>2</v>
      </c>
      <c r="AW40" s="45">
        <v>5</v>
      </c>
      <c r="AX40" s="45">
        <v>1056</v>
      </c>
      <c r="AY40" s="49">
        <v>9.46969696969697E-3</v>
      </c>
      <c r="AZ40" s="49">
        <v>0.13068181818181818</v>
      </c>
      <c r="BA40" s="49">
        <v>7.575757575757576E-2</v>
      </c>
      <c r="BB40" s="49">
        <v>7.1969696969696975E-2</v>
      </c>
      <c r="BC40" s="49">
        <v>0</v>
      </c>
      <c r="BD40" s="49">
        <v>1.893939393939394E-3</v>
      </c>
      <c r="BE40" s="49">
        <v>9.375E-2</v>
      </c>
      <c r="BF40" s="49">
        <v>0.13731060606060605</v>
      </c>
      <c r="BG40" s="49">
        <v>0.47916666666666669</v>
      </c>
      <c r="BH40" s="45">
        <v>838</v>
      </c>
      <c r="BI40" s="49">
        <v>8.3532219570405727E-3</v>
      </c>
      <c r="BJ40" s="49">
        <v>0.12887828162291171</v>
      </c>
      <c r="BK40" s="49">
        <v>7.2792362768496419E-2</v>
      </c>
      <c r="BL40" s="49">
        <v>6.9212410501193311E-2</v>
      </c>
      <c r="BM40" s="49">
        <v>0</v>
      </c>
      <c r="BN40" s="49">
        <v>2.3866348448687352E-3</v>
      </c>
      <c r="BO40" s="49">
        <v>9.4272076372315036E-2</v>
      </c>
      <c r="BP40" s="49">
        <v>0.14439140811455847</v>
      </c>
      <c r="BQ40" s="49">
        <v>0.47971360381861577</v>
      </c>
      <c r="BR40" s="45">
        <v>211</v>
      </c>
      <c r="BS40" s="49">
        <v>1.4218009478672985E-2</v>
      </c>
      <c r="BT40" s="49">
        <v>0.14218009478672985</v>
      </c>
      <c r="BU40" s="49">
        <v>9.004739336492891E-2</v>
      </c>
      <c r="BV40" s="49">
        <v>8.5308056872037921E-2</v>
      </c>
      <c r="BW40" s="49">
        <v>0</v>
      </c>
      <c r="BX40" s="49">
        <v>0</v>
      </c>
      <c r="BY40" s="49">
        <v>9.4786729857819899E-2</v>
      </c>
      <c r="BZ40" s="49">
        <v>0.10426540284360189</v>
      </c>
      <c r="CA40" s="49">
        <v>0.46919431279620855</v>
      </c>
      <c r="CB40" s="45">
        <v>7</v>
      </c>
      <c r="CC40" s="49">
        <v>0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0</v>
      </c>
      <c r="CJ40" s="49">
        <v>0.2857142857142857</v>
      </c>
      <c r="CK40" s="49">
        <v>0.7142857142857143</v>
      </c>
    </row>
    <row r="41" spans="1:89" ht="13.5" thickTop="1" x14ac:dyDescent="0.2">
      <c r="A41" s="35" t="s">
        <v>32</v>
      </c>
      <c r="B41" s="36">
        <v>558</v>
      </c>
      <c r="C41" s="37">
        <v>195</v>
      </c>
      <c r="D41" s="38">
        <v>0.34946236559139787</v>
      </c>
      <c r="E41" s="37">
        <v>0</v>
      </c>
      <c r="F41" s="37">
        <v>2</v>
      </c>
      <c r="G41" s="37">
        <v>48</v>
      </c>
      <c r="H41" s="37">
        <v>4</v>
      </c>
      <c r="I41" s="39">
        <v>0</v>
      </c>
      <c r="J41" s="39">
        <v>6</v>
      </c>
      <c r="K41" s="37">
        <v>13</v>
      </c>
      <c r="L41" s="37">
        <v>45</v>
      </c>
      <c r="M41" s="37">
        <v>440</v>
      </c>
      <c r="N41" s="36">
        <v>418</v>
      </c>
      <c r="O41" s="37">
        <v>143</v>
      </c>
      <c r="P41" s="38">
        <v>0.34210526315789475</v>
      </c>
      <c r="Q41" s="37">
        <v>0</v>
      </c>
      <c r="R41" s="37">
        <v>2</v>
      </c>
      <c r="S41" s="37">
        <v>31</v>
      </c>
      <c r="T41" s="37">
        <v>1</v>
      </c>
      <c r="U41" s="39">
        <v>0</v>
      </c>
      <c r="V41" s="39">
        <v>4</v>
      </c>
      <c r="W41" s="37">
        <v>10</v>
      </c>
      <c r="X41" s="37">
        <v>40</v>
      </c>
      <c r="Y41" s="37">
        <v>330</v>
      </c>
      <c r="Z41" s="36">
        <v>140</v>
      </c>
      <c r="AA41" s="37">
        <v>52</v>
      </c>
      <c r="AB41" s="38">
        <v>0.37142857142857144</v>
      </c>
      <c r="AC41" s="37">
        <v>0</v>
      </c>
      <c r="AD41" s="37">
        <v>0</v>
      </c>
      <c r="AE41" s="37">
        <v>17</v>
      </c>
      <c r="AF41" s="37">
        <v>3</v>
      </c>
      <c r="AG41" s="39">
        <v>0</v>
      </c>
      <c r="AH41" s="39">
        <v>2</v>
      </c>
      <c r="AI41" s="37">
        <v>3</v>
      </c>
      <c r="AJ41" s="37">
        <v>5</v>
      </c>
      <c r="AK41" s="37">
        <v>110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558</v>
      </c>
      <c r="AY41" s="41">
        <v>0</v>
      </c>
      <c r="AZ41" s="41">
        <v>3.5842293906810036E-3</v>
      </c>
      <c r="BA41" s="41">
        <v>8.6021505376344093E-2</v>
      </c>
      <c r="BB41" s="41">
        <v>7.1684587813620072E-3</v>
      </c>
      <c r="BC41" s="41">
        <v>0</v>
      </c>
      <c r="BD41" s="41">
        <v>1.0752688172043012E-2</v>
      </c>
      <c r="BE41" s="41">
        <v>2.3297491039426525E-2</v>
      </c>
      <c r="BF41" s="41">
        <v>8.0645161290322578E-2</v>
      </c>
      <c r="BG41" s="41">
        <v>0.78853046594982079</v>
      </c>
      <c r="BH41" s="37">
        <v>418</v>
      </c>
      <c r="BI41" s="41">
        <v>0</v>
      </c>
      <c r="BJ41" s="41">
        <v>4.7846889952153108E-3</v>
      </c>
      <c r="BK41" s="41">
        <v>7.4162679425837319E-2</v>
      </c>
      <c r="BL41" s="41">
        <v>2.3923444976076554E-3</v>
      </c>
      <c r="BM41" s="41">
        <v>0</v>
      </c>
      <c r="BN41" s="41">
        <v>9.5693779904306216E-3</v>
      </c>
      <c r="BO41" s="41">
        <v>2.3923444976076555E-2</v>
      </c>
      <c r="BP41" s="41">
        <v>9.569377990430622E-2</v>
      </c>
      <c r="BQ41" s="41">
        <v>0.78947368421052633</v>
      </c>
      <c r="BR41" s="37">
        <v>140</v>
      </c>
      <c r="BS41" s="41">
        <v>0</v>
      </c>
      <c r="BT41" s="41">
        <v>0</v>
      </c>
      <c r="BU41" s="41">
        <v>0.12142857142857143</v>
      </c>
      <c r="BV41" s="41">
        <v>2.1428571428571429E-2</v>
      </c>
      <c r="BW41" s="41">
        <v>0</v>
      </c>
      <c r="BX41" s="41">
        <v>1.4285714285714285E-2</v>
      </c>
      <c r="BY41" s="41">
        <v>2.1428571428571429E-2</v>
      </c>
      <c r="BZ41" s="41">
        <v>3.5714285714285712E-2</v>
      </c>
      <c r="CA41" s="41">
        <v>0.7857142857142857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x14ac:dyDescent="0.2">
      <c r="A42" s="42" t="s">
        <v>33</v>
      </c>
      <c r="B42" s="36">
        <v>5649</v>
      </c>
      <c r="C42" s="37">
        <v>2350</v>
      </c>
      <c r="D42" s="38">
        <v>0.4160028323597097</v>
      </c>
      <c r="E42" s="37">
        <v>0</v>
      </c>
      <c r="F42" s="37">
        <v>119</v>
      </c>
      <c r="G42" s="37">
        <v>136</v>
      </c>
      <c r="H42" s="37">
        <v>20</v>
      </c>
      <c r="I42" s="39">
        <v>0</v>
      </c>
      <c r="J42" s="39">
        <v>0</v>
      </c>
      <c r="K42" s="37">
        <v>72</v>
      </c>
      <c r="L42" s="37">
        <v>853</v>
      </c>
      <c r="M42" s="37">
        <v>4449</v>
      </c>
      <c r="N42" s="36">
        <v>4499</v>
      </c>
      <c r="O42" s="37">
        <v>1779</v>
      </c>
      <c r="P42" s="38">
        <v>0.39542120471215825</v>
      </c>
      <c r="Q42" s="37">
        <v>0</v>
      </c>
      <c r="R42" s="37">
        <v>91</v>
      </c>
      <c r="S42" s="37">
        <v>102</v>
      </c>
      <c r="T42" s="37">
        <v>15</v>
      </c>
      <c r="U42" s="39">
        <v>0</v>
      </c>
      <c r="V42" s="39">
        <v>0</v>
      </c>
      <c r="W42" s="37">
        <v>57</v>
      </c>
      <c r="X42" s="37">
        <v>647</v>
      </c>
      <c r="Y42" s="37">
        <v>3587</v>
      </c>
      <c r="Z42" s="36">
        <v>1030</v>
      </c>
      <c r="AA42" s="37">
        <v>511</v>
      </c>
      <c r="AB42" s="38">
        <v>0.49611650485436892</v>
      </c>
      <c r="AC42" s="37">
        <v>0</v>
      </c>
      <c r="AD42" s="37">
        <v>25</v>
      </c>
      <c r="AE42" s="37">
        <v>33</v>
      </c>
      <c r="AF42" s="37">
        <v>4</v>
      </c>
      <c r="AG42" s="39">
        <v>0</v>
      </c>
      <c r="AH42" s="39">
        <v>0</v>
      </c>
      <c r="AI42" s="37">
        <v>14</v>
      </c>
      <c r="AJ42" s="37">
        <v>190</v>
      </c>
      <c r="AK42" s="37">
        <v>764</v>
      </c>
      <c r="AL42" s="36">
        <v>120</v>
      </c>
      <c r="AM42" s="37">
        <v>60</v>
      </c>
      <c r="AN42" s="40">
        <v>0.5</v>
      </c>
      <c r="AO42" s="37">
        <v>0</v>
      </c>
      <c r="AP42" s="37">
        <v>3</v>
      </c>
      <c r="AQ42" s="37">
        <v>1</v>
      </c>
      <c r="AR42" s="37">
        <v>1</v>
      </c>
      <c r="AS42" s="39">
        <v>0</v>
      </c>
      <c r="AT42" s="39">
        <v>0</v>
      </c>
      <c r="AU42" s="37">
        <v>1</v>
      </c>
      <c r="AV42" s="37">
        <v>16</v>
      </c>
      <c r="AW42" s="37">
        <v>98</v>
      </c>
      <c r="AX42" s="37">
        <v>5649</v>
      </c>
      <c r="AY42" s="41">
        <v>0</v>
      </c>
      <c r="AZ42" s="41">
        <v>2.1065675340768277E-2</v>
      </c>
      <c r="BA42" s="41">
        <v>2.4075057532306602E-2</v>
      </c>
      <c r="BB42" s="41">
        <v>3.5404496371039124E-3</v>
      </c>
      <c r="BC42" s="41">
        <v>0</v>
      </c>
      <c r="BD42" s="41">
        <v>0</v>
      </c>
      <c r="BE42" s="41">
        <v>1.2745618693574084E-2</v>
      </c>
      <c r="BF42" s="41">
        <v>0.15100017702248186</v>
      </c>
      <c r="BG42" s="41">
        <v>0.78757302177376531</v>
      </c>
      <c r="BH42" s="37">
        <v>4499</v>
      </c>
      <c r="BI42" s="41">
        <v>0</v>
      </c>
      <c r="BJ42" s="41">
        <v>2.022671704823294E-2</v>
      </c>
      <c r="BK42" s="41">
        <v>2.2671704823294066E-2</v>
      </c>
      <c r="BL42" s="41">
        <v>3.3340742387197157E-3</v>
      </c>
      <c r="BM42" s="41">
        <v>0</v>
      </c>
      <c r="BN42" s="41">
        <v>0</v>
      </c>
      <c r="BO42" s="41">
        <v>1.2669482107134918E-2</v>
      </c>
      <c r="BP42" s="41">
        <v>0.14380973549677706</v>
      </c>
      <c r="BQ42" s="41">
        <v>0.79728828628584125</v>
      </c>
      <c r="BR42" s="37">
        <v>1030</v>
      </c>
      <c r="BS42" s="41">
        <v>0</v>
      </c>
      <c r="BT42" s="41">
        <v>2.4271844660194174E-2</v>
      </c>
      <c r="BU42" s="41">
        <v>3.2038834951456312E-2</v>
      </c>
      <c r="BV42" s="41">
        <v>3.8834951456310678E-3</v>
      </c>
      <c r="BW42" s="41">
        <v>0</v>
      </c>
      <c r="BX42" s="41">
        <v>0</v>
      </c>
      <c r="BY42" s="41">
        <v>1.3592233009708738E-2</v>
      </c>
      <c r="BZ42" s="41">
        <v>0.18446601941747573</v>
      </c>
      <c r="CA42" s="41">
        <v>0.74174757281553394</v>
      </c>
      <c r="CB42" s="37">
        <v>120</v>
      </c>
      <c r="CC42" s="41">
        <v>0</v>
      </c>
      <c r="CD42" s="41">
        <v>2.5000000000000001E-2</v>
      </c>
      <c r="CE42" s="41">
        <v>8.3333333333333332E-3</v>
      </c>
      <c r="CF42" s="41">
        <v>8.3333333333333332E-3</v>
      </c>
      <c r="CG42" s="41">
        <v>0</v>
      </c>
      <c r="CH42" s="41">
        <v>0</v>
      </c>
      <c r="CI42" s="41">
        <v>8.3333333333333332E-3</v>
      </c>
      <c r="CJ42" s="41">
        <v>0.13333333333333333</v>
      </c>
      <c r="CK42" s="41">
        <v>0.81666666666666665</v>
      </c>
    </row>
    <row r="43" spans="1:89" x14ac:dyDescent="0.2">
      <c r="A43" s="42" t="s">
        <v>34</v>
      </c>
      <c r="B43" s="36">
        <v>4332</v>
      </c>
      <c r="C43" s="37">
        <v>3375</v>
      </c>
      <c r="D43" s="38">
        <v>0.77908587257617734</v>
      </c>
      <c r="E43" s="37">
        <v>1</v>
      </c>
      <c r="F43" s="37">
        <v>904</v>
      </c>
      <c r="G43" s="37">
        <v>116</v>
      </c>
      <c r="H43" s="37">
        <v>473</v>
      </c>
      <c r="I43" s="39">
        <v>7</v>
      </c>
      <c r="J43" s="39">
        <v>15</v>
      </c>
      <c r="K43" s="37">
        <v>100</v>
      </c>
      <c r="L43" s="37">
        <v>1222</v>
      </c>
      <c r="M43" s="37">
        <v>1494</v>
      </c>
      <c r="N43" s="36">
        <v>3051</v>
      </c>
      <c r="O43" s="37">
        <v>2395</v>
      </c>
      <c r="P43" s="38">
        <v>0.78498852835136024</v>
      </c>
      <c r="Q43" s="37">
        <v>0</v>
      </c>
      <c r="R43" s="37">
        <v>616</v>
      </c>
      <c r="S43" s="37">
        <v>95</v>
      </c>
      <c r="T43" s="37">
        <v>308</v>
      </c>
      <c r="U43" s="39">
        <v>5</v>
      </c>
      <c r="V43" s="39">
        <v>12</v>
      </c>
      <c r="W43" s="37">
        <v>64</v>
      </c>
      <c r="X43" s="37">
        <v>853</v>
      </c>
      <c r="Y43" s="37">
        <v>1098</v>
      </c>
      <c r="Z43" s="36">
        <v>1256</v>
      </c>
      <c r="AA43" s="37">
        <v>961</v>
      </c>
      <c r="AB43" s="38">
        <v>0.76512738853503182</v>
      </c>
      <c r="AC43" s="37">
        <v>1</v>
      </c>
      <c r="AD43" s="37">
        <v>284</v>
      </c>
      <c r="AE43" s="37">
        <v>21</v>
      </c>
      <c r="AF43" s="37">
        <v>160</v>
      </c>
      <c r="AG43" s="39">
        <v>2</v>
      </c>
      <c r="AH43" s="39">
        <v>3</v>
      </c>
      <c r="AI43" s="37">
        <v>34</v>
      </c>
      <c r="AJ43" s="37">
        <v>366</v>
      </c>
      <c r="AK43" s="37">
        <v>385</v>
      </c>
      <c r="AL43" s="36">
        <v>25</v>
      </c>
      <c r="AM43" s="37">
        <v>19</v>
      </c>
      <c r="AN43" s="40">
        <v>0.76</v>
      </c>
      <c r="AO43" s="37">
        <v>0</v>
      </c>
      <c r="AP43" s="37">
        <v>4</v>
      </c>
      <c r="AQ43" s="37">
        <v>0</v>
      </c>
      <c r="AR43" s="37">
        <v>5</v>
      </c>
      <c r="AS43" s="39">
        <v>0</v>
      </c>
      <c r="AT43" s="39">
        <v>0</v>
      </c>
      <c r="AU43" s="37">
        <v>2</v>
      </c>
      <c r="AV43" s="37">
        <v>3</v>
      </c>
      <c r="AW43" s="37">
        <v>11</v>
      </c>
      <c r="AX43" s="37">
        <v>4332</v>
      </c>
      <c r="AY43" s="41">
        <v>2.3084025854108956E-4</v>
      </c>
      <c r="AZ43" s="41">
        <v>0.20867959372114497</v>
      </c>
      <c r="BA43" s="41">
        <v>2.6777469990766391E-2</v>
      </c>
      <c r="BB43" s="41">
        <v>0.10918744228993536</v>
      </c>
      <c r="BC43" s="41">
        <v>1.6158818097876269E-3</v>
      </c>
      <c r="BD43" s="41">
        <v>3.4626038781163434E-3</v>
      </c>
      <c r="BE43" s="41">
        <v>2.3084025854108958E-2</v>
      </c>
      <c r="BF43" s="41">
        <v>0.28208679593721148</v>
      </c>
      <c r="BG43" s="41">
        <v>0.34487534626038779</v>
      </c>
      <c r="BH43" s="37">
        <v>3051</v>
      </c>
      <c r="BI43" s="41">
        <v>0</v>
      </c>
      <c r="BJ43" s="41">
        <v>0.20190101606030811</v>
      </c>
      <c r="BK43" s="41">
        <v>3.1137332022287776E-2</v>
      </c>
      <c r="BL43" s="41">
        <v>0.10095050803015405</v>
      </c>
      <c r="BM43" s="41">
        <v>1.6388069485414618E-3</v>
      </c>
      <c r="BN43" s="41">
        <v>3.9331366764995086E-3</v>
      </c>
      <c r="BO43" s="41">
        <v>2.0976728941330711E-2</v>
      </c>
      <c r="BP43" s="41">
        <v>0.27958046542117337</v>
      </c>
      <c r="BQ43" s="41">
        <v>0.35988200589970504</v>
      </c>
      <c r="BR43" s="37">
        <v>1256</v>
      </c>
      <c r="BS43" s="41">
        <v>7.9617834394904463E-4</v>
      </c>
      <c r="BT43" s="41">
        <v>0.22611464968152867</v>
      </c>
      <c r="BU43" s="41">
        <v>1.6719745222929936E-2</v>
      </c>
      <c r="BV43" s="41">
        <v>0.12738853503184713</v>
      </c>
      <c r="BW43" s="41">
        <v>1.5923566878980893E-3</v>
      </c>
      <c r="BX43" s="41">
        <v>2.3885350318471337E-3</v>
      </c>
      <c r="BY43" s="41">
        <v>2.7070063694267517E-2</v>
      </c>
      <c r="BZ43" s="41">
        <v>0.29140127388535031</v>
      </c>
      <c r="CA43" s="41">
        <v>0.30652866242038218</v>
      </c>
      <c r="CB43" s="37">
        <v>25</v>
      </c>
      <c r="CC43" s="41">
        <v>0</v>
      </c>
      <c r="CD43" s="41">
        <v>0.16</v>
      </c>
      <c r="CE43" s="41">
        <v>0</v>
      </c>
      <c r="CF43" s="41">
        <v>0.2</v>
      </c>
      <c r="CG43" s="41">
        <v>0</v>
      </c>
      <c r="CH43" s="41">
        <v>0</v>
      </c>
      <c r="CI43" s="41">
        <v>0.08</v>
      </c>
      <c r="CJ43" s="41">
        <v>0.12</v>
      </c>
      <c r="CK43" s="41">
        <v>0.44</v>
      </c>
    </row>
    <row r="44" spans="1:89" x14ac:dyDescent="0.2">
      <c r="A44" s="35" t="s">
        <v>35</v>
      </c>
      <c r="B44" s="36">
        <v>1588</v>
      </c>
      <c r="C44" s="37">
        <v>664</v>
      </c>
      <c r="D44" s="38">
        <v>0.41813602015113349</v>
      </c>
      <c r="E44" s="37">
        <v>1</v>
      </c>
      <c r="F44" s="37">
        <v>77</v>
      </c>
      <c r="G44" s="37">
        <v>16</v>
      </c>
      <c r="H44" s="37">
        <v>86</v>
      </c>
      <c r="I44" s="39">
        <v>0</v>
      </c>
      <c r="J44" s="39">
        <v>4</v>
      </c>
      <c r="K44" s="37">
        <v>47</v>
      </c>
      <c r="L44" s="37">
        <v>102</v>
      </c>
      <c r="M44" s="37">
        <v>1255</v>
      </c>
      <c r="N44" s="36">
        <v>907</v>
      </c>
      <c r="O44" s="37">
        <v>363</v>
      </c>
      <c r="P44" s="38">
        <v>0.40022050716648289</v>
      </c>
      <c r="Q44" s="37">
        <v>0</v>
      </c>
      <c r="R44" s="37">
        <v>52</v>
      </c>
      <c r="S44" s="37">
        <v>6</v>
      </c>
      <c r="T44" s="37">
        <v>35</v>
      </c>
      <c r="U44" s="39">
        <v>0</v>
      </c>
      <c r="V44" s="39">
        <v>4</v>
      </c>
      <c r="W44" s="37">
        <v>28</v>
      </c>
      <c r="X44" s="37">
        <v>63</v>
      </c>
      <c r="Y44" s="37">
        <v>719</v>
      </c>
      <c r="Z44" s="36">
        <v>679</v>
      </c>
      <c r="AA44" s="37">
        <v>300</v>
      </c>
      <c r="AB44" s="38">
        <v>0.4418262150220913</v>
      </c>
      <c r="AC44" s="37">
        <v>1</v>
      </c>
      <c r="AD44" s="37">
        <v>24</v>
      </c>
      <c r="AE44" s="37">
        <v>10</v>
      </c>
      <c r="AF44" s="37">
        <v>51</v>
      </c>
      <c r="AG44" s="39">
        <v>0</v>
      </c>
      <c r="AH44" s="39">
        <v>0</v>
      </c>
      <c r="AI44" s="37">
        <v>19</v>
      </c>
      <c r="AJ44" s="37">
        <v>39</v>
      </c>
      <c r="AK44" s="37">
        <v>535</v>
      </c>
      <c r="AL44" s="57">
        <v>2</v>
      </c>
      <c r="AM44" s="37">
        <v>1</v>
      </c>
      <c r="AN44" s="40">
        <v>0.5</v>
      </c>
      <c r="AO44" s="37">
        <v>0</v>
      </c>
      <c r="AP44" s="37">
        <v>1</v>
      </c>
      <c r="AQ44" s="37">
        <v>0</v>
      </c>
      <c r="AR44" s="37">
        <v>0</v>
      </c>
      <c r="AS44" s="39">
        <v>0</v>
      </c>
      <c r="AT44" s="39">
        <v>0</v>
      </c>
      <c r="AU44" s="37">
        <v>0</v>
      </c>
      <c r="AV44" s="37">
        <v>0</v>
      </c>
      <c r="AW44" s="37">
        <v>1</v>
      </c>
      <c r="AX44" s="37">
        <v>1588</v>
      </c>
      <c r="AY44" s="41">
        <v>6.2972292191435767E-4</v>
      </c>
      <c r="AZ44" s="41">
        <v>4.848866498740554E-2</v>
      </c>
      <c r="BA44" s="41">
        <v>1.0075566750629723E-2</v>
      </c>
      <c r="BB44" s="41">
        <v>5.4156171284634763E-2</v>
      </c>
      <c r="BC44" s="41">
        <v>0</v>
      </c>
      <c r="BD44" s="41">
        <v>2.5188916876574307E-3</v>
      </c>
      <c r="BE44" s="41">
        <v>2.9596977329974811E-2</v>
      </c>
      <c r="BF44" s="41">
        <v>6.4231738035264482E-2</v>
      </c>
      <c r="BG44" s="41">
        <v>0.79030226700251893</v>
      </c>
      <c r="BH44" s="37">
        <v>907</v>
      </c>
      <c r="BI44" s="41">
        <v>0</v>
      </c>
      <c r="BJ44" s="41">
        <v>5.7331863285556783E-2</v>
      </c>
      <c r="BK44" s="41">
        <v>6.615214994487321E-3</v>
      </c>
      <c r="BL44" s="41">
        <v>3.8588754134509372E-2</v>
      </c>
      <c r="BM44" s="41">
        <v>0</v>
      </c>
      <c r="BN44" s="41">
        <v>4.410143329658214E-3</v>
      </c>
      <c r="BO44" s="41">
        <v>3.0871003307607496E-2</v>
      </c>
      <c r="BP44" s="41">
        <v>6.9459757442116868E-2</v>
      </c>
      <c r="BQ44" s="41">
        <v>0.79272326350606392</v>
      </c>
      <c r="BR44" s="37">
        <v>679</v>
      </c>
      <c r="BS44" s="41">
        <v>1.4727540500736377E-3</v>
      </c>
      <c r="BT44" s="41">
        <v>3.5346097201767304E-2</v>
      </c>
      <c r="BU44" s="41">
        <v>1.4727540500736377E-2</v>
      </c>
      <c r="BV44" s="41">
        <v>7.511045655375552E-2</v>
      </c>
      <c r="BW44" s="41">
        <v>0</v>
      </c>
      <c r="BX44" s="41">
        <v>0</v>
      </c>
      <c r="BY44" s="41">
        <v>2.7982326951399118E-2</v>
      </c>
      <c r="BZ44" s="41">
        <v>5.7437407952871868E-2</v>
      </c>
      <c r="CA44" s="41">
        <v>0.78792341678939615</v>
      </c>
      <c r="CB44" s="37">
        <v>2</v>
      </c>
      <c r="CC44" s="41">
        <v>0</v>
      </c>
      <c r="CD44" s="41">
        <v>0.5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0.5</v>
      </c>
    </row>
    <row r="45" spans="1:89" ht="13.5" thickBot="1" x14ac:dyDescent="0.25">
      <c r="A45" s="50" t="s">
        <v>36</v>
      </c>
      <c r="B45" s="44">
        <v>3626</v>
      </c>
      <c r="C45" s="45">
        <v>3272</v>
      </c>
      <c r="D45" s="46">
        <v>0.90237175951461668</v>
      </c>
      <c r="E45" s="45">
        <v>9</v>
      </c>
      <c r="F45" s="45">
        <v>306</v>
      </c>
      <c r="G45" s="45">
        <v>102</v>
      </c>
      <c r="H45" s="45">
        <v>125</v>
      </c>
      <c r="I45" s="47">
        <v>5</v>
      </c>
      <c r="J45" s="47">
        <v>12</v>
      </c>
      <c r="K45" s="45">
        <v>190</v>
      </c>
      <c r="L45" s="45">
        <v>709</v>
      </c>
      <c r="M45" s="45">
        <v>2168</v>
      </c>
      <c r="N45" s="44">
        <v>2995</v>
      </c>
      <c r="O45" s="45">
        <v>2707</v>
      </c>
      <c r="P45" s="46">
        <v>0.9038397328881469</v>
      </c>
      <c r="Q45" s="45">
        <v>6</v>
      </c>
      <c r="R45" s="45">
        <v>259</v>
      </c>
      <c r="S45" s="45">
        <v>83</v>
      </c>
      <c r="T45" s="45">
        <v>89</v>
      </c>
      <c r="U45" s="47">
        <v>4</v>
      </c>
      <c r="V45" s="47">
        <v>9</v>
      </c>
      <c r="W45" s="45">
        <v>155</v>
      </c>
      <c r="X45" s="45">
        <v>585</v>
      </c>
      <c r="Y45" s="45">
        <v>1805</v>
      </c>
      <c r="Z45" s="44">
        <v>625</v>
      </c>
      <c r="AA45" s="45">
        <v>561</v>
      </c>
      <c r="AB45" s="46">
        <v>0.89759999999999995</v>
      </c>
      <c r="AC45" s="45">
        <v>2</v>
      </c>
      <c r="AD45" s="45">
        <v>46</v>
      </c>
      <c r="AE45" s="45">
        <v>18</v>
      </c>
      <c r="AF45" s="45">
        <v>36</v>
      </c>
      <c r="AG45" s="47">
        <v>1</v>
      </c>
      <c r="AH45" s="47">
        <v>3</v>
      </c>
      <c r="AI45" s="45">
        <v>34</v>
      </c>
      <c r="AJ45" s="45">
        <v>124</v>
      </c>
      <c r="AK45" s="45">
        <v>361</v>
      </c>
      <c r="AL45" s="44">
        <v>6</v>
      </c>
      <c r="AM45" s="45">
        <v>4</v>
      </c>
      <c r="AN45" s="48">
        <v>0.66666666666666663</v>
      </c>
      <c r="AO45" s="45">
        <v>1</v>
      </c>
      <c r="AP45" s="45">
        <v>1</v>
      </c>
      <c r="AQ45" s="45">
        <v>1</v>
      </c>
      <c r="AR45" s="45">
        <v>0</v>
      </c>
      <c r="AS45" s="47">
        <v>0</v>
      </c>
      <c r="AT45" s="47">
        <v>0</v>
      </c>
      <c r="AU45" s="45">
        <v>1</v>
      </c>
      <c r="AV45" s="45">
        <v>0</v>
      </c>
      <c r="AW45" s="45">
        <v>2</v>
      </c>
      <c r="AX45" s="45">
        <v>3626</v>
      </c>
      <c r="AY45" s="49">
        <v>2.4820739106453391E-3</v>
      </c>
      <c r="AZ45" s="49">
        <v>8.4390512961941527E-2</v>
      </c>
      <c r="BA45" s="49">
        <v>2.8130170987313845E-2</v>
      </c>
      <c r="BB45" s="49">
        <v>3.4473248758963043E-2</v>
      </c>
      <c r="BC45" s="49">
        <v>1.3789299503585218E-3</v>
      </c>
      <c r="BD45" s="49">
        <v>3.3094318808604521E-3</v>
      </c>
      <c r="BE45" s="49">
        <v>5.2399338113623829E-2</v>
      </c>
      <c r="BF45" s="49">
        <v>0.19553226696083839</v>
      </c>
      <c r="BG45" s="49">
        <v>0.59790402647545504</v>
      </c>
      <c r="BH45" s="45">
        <v>2995</v>
      </c>
      <c r="BI45" s="49">
        <v>2.0033388981636059E-3</v>
      </c>
      <c r="BJ45" s="49">
        <v>8.6477462437395666E-2</v>
      </c>
      <c r="BK45" s="49">
        <v>2.7712854757929884E-2</v>
      </c>
      <c r="BL45" s="49">
        <v>2.971619365609349E-2</v>
      </c>
      <c r="BM45" s="49">
        <v>1.335559265442404E-3</v>
      </c>
      <c r="BN45" s="49">
        <v>3.0050083472454091E-3</v>
      </c>
      <c r="BO45" s="49">
        <v>5.1752921535893157E-2</v>
      </c>
      <c r="BP45" s="49">
        <v>0.19532554257095158</v>
      </c>
      <c r="BQ45" s="49">
        <v>0.60267111853088484</v>
      </c>
      <c r="BR45" s="45">
        <v>625</v>
      </c>
      <c r="BS45" s="49">
        <v>3.2000000000000002E-3</v>
      </c>
      <c r="BT45" s="49">
        <v>7.3599999999999999E-2</v>
      </c>
      <c r="BU45" s="49">
        <v>2.8799999999999999E-2</v>
      </c>
      <c r="BV45" s="49">
        <v>5.7599999999999998E-2</v>
      </c>
      <c r="BW45" s="49">
        <v>1.6000000000000001E-3</v>
      </c>
      <c r="BX45" s="49">
        <v>4.7999999999999996E-3</v>
      </c>
      <c r="BY45" s="49">
        <v>5.4399999999999997E-2</v>
      </c>
      <c r="BZ45" s="49">
        <v>0.19839999999999999</v>
      </c>
      <c r="CA45" s="49">
        <v>0.5776</v>
      </c>
      <c r="CB45" s="45">
        <v>6</v>
      </c>
      <c r="CC45" s="49">
        <v>0.16666666666666666</v>
      </c>
      <c r="CD45" s="49">
        <v>0.16666666666666666</v>
      </c>
      <c r="CE45" s="49">
        <v>0.16666666666666666</v>
      </c>
      <c r="CF45" s="49">
        <v>0</v>
      </c>
      <c r="CG45" s="49">
        <v>0</v>
      </c>
      <c r="CH45" s="49">
        <v>0</v>
      </c>
      <c r="CI45" s="49">
        <v>0.16666666666666666</v>
      </c>
      <c r="CJ45" s="49">
        <v>0</v>
      </c>
      <c r="CK45" s="49">
        <v>0.33333333333333331</v>
      </c>
    </row>
    <row r="46" spans="1:89" ht="13.5" thickTop="1" x14ac:dyDescent="0.2">
      <c r="A46" s="35" t="s">
        <v>37</v>
      </c>
      <c r="B46" s="36">
        <v>9546</v>
      </c>
      <c r="C46" s="37">
        <v>7104</v>
      </c>
      <c r="D46" s="38">
        <v>0.7441860465116279</v>
      </c>
      <c r="E46" s="37">
        <v>12</v>
      </c>
      <c r="F46" s="37">
        <v>137</v>
      </c>
      <c r="G46" s="37">
        <v>809</v>
      </c>
      <c r="H46" s="37">
        <v>163</v>
      </c>
      <c r="I46" s="39">
        <v>1</v>
      </c>
      <c r="J46" s="39">
        <v>22</v>
      </c>
      <c r="K46" s="37">
        <v>1176</v>
      </c>
      <c r="L46" s="37">
        <v>795</v>
      </c>
      <c r="M46" s="37">
        <v>6431</v>
      </c>
      <c r="N46" s="36">
        <v>7970</v>
      </c>
      <c r="O46" s="37">
        <v>5931</v>
      </c>
      <c r="P46" s="38">
        <v>0.74416562107904638</v>
      </c>
      <c r="Q46" s="37">
        <v>8</v>
      </c>
      <c r="R46" s="37">
        <v>111</v>
      </c>
      <c r="S46" s="37">
        <v>677</v>
      </c>
      <c r="T46" s="37">
        <v>139</v>
      </c>
      <c r="U46" s="39">
        <v>0</v>
      </c>
      <c r="V46" s="39">
        <v>19</v>
      </c>
      <c r="W46" s="37">
        <v>931</v>
      </c>
      <c r="X46" s="37">
        <v>655</v>
      </c>
      <c r="Y46" s="37">
        <v>5430</v>
      </c>
      <c r="Z46" s="36">
        <v>1222</v>
      </c>
      <c r="AA46" s="37">
        <v>892</v>
      </c>
      <c r="AB46" s="38">
        <v>0.72995090016366615</v>
      </c>
      <c r="AC46" s="37">
        <v>4</v>
      </c>
      <c r="AD46" s="37">
        <v>15</v>
      </c>
      <c r="AE46" s="37">
        <v>103</v>
      </c>
      <c r="AF46" s="37">
        <v>19</v>
      </c>
      <c r="AG46" s="39">
        <v>1</v>
      </c>
      <c r="AH46" s="39">
        <v>3</v>
      </c>
      <c r="AI46" s="37">
        <v>197</v>
      </c>
      <c r="AJ46" s="37">
        <v>91</v>
      </c>
      <c r="AK46" s="37">
        <v>789</v>
      </c>
      <c r="AL46" s="36">
        <v>354</v>
      </c>
      <c r="AM46" s="37">
        <v>281</v>
      </c>
      <c r="AN46" s="40">
        <v>0.79378531073446323</v>
      </c>
      <c r="AO46" s="37">
        <v>0</v>
      </c>
      <c r="AP46" s="37">
        <v>11</v>
      </c>
      <c r="AQ46" s="37">
        <v>29</v>
      </c>
      <c r="AR46" s="37">
        <v>5</v>
      </c>
      <c r="AS46" s="39">
        <v>0</v>
      </c>
      <c r="AT46" s="39">
        <v>0</v>
      </c>
      <c r="AU46" s="37">
        <v>48</v>
      </c>
      <c r="AV46" s="37">
        <v>49</v>
      </c>
      <c r="AW46" s="37">
        <v>212</v>
      </c>
      <c r="AX46" s="37">
        <v>9546</v>
      </c>
      <c r="AY46" s="41">
        <v>1.257071024512885E-3</v>
      </c>
      <c r="AZ46" s="41">
        <v>1.435156086318877E-2</v>
      </c>
      <c r="BA46" s="41">
        <v>8.474753823591033E-2</v>
      </c>
      <c r="BB46" s="41">
        <v>1.7075214749633354E-2</v>
      </c>
      <c r="BC46" s="41">
        <v>1.0475591870940707E-4</v>
      </c>
      <c r="BD46" s="41">
        <v>2.3046302116069557E-3</v>
      </c>
      <c r="BE46" s="41">
        <v>0.12319296040226273</v>
      </c>
      <c r="BF46" s="41">
        <v>8.328095537397863E-2</v>
      </c>
      <c r="BG46" s="41">
        <v>0.67368531322019698</v>
      </c>
      <c r="BH46" s="37">
        <v>7970</v>
      </c>
      <c r="BI46" s="41">
        <v>1.0037641154328732E-3</v>
      </c>
      <c r="BJ46" s="41">
        <v>1.3927227101631117E-2</v>
      </c>
      <c r="BK46" s="41">
        <v>8.4943538268506896E-2</v>
      </c>
      <c r="BL46" s="41">
        <v>1.7440401505646172E-2</v>
      </c>
      <c r="BM46" s="41">
        <v>0</v>
      </c>
      <c r="BN46" s="41">
        <v>2.383939774153074E-3</v>
      </c>
      <c r="BO46" s="41">
        <v>0.11681304893350063</v>
      </c>
      <c r="BP46" s="41">
        <v>8.2183186951066495E-2</v>
      </c>
      <c r="BQ46" s="41">
        <v>0.68130489335006272</v>
      </c>
      <c r="BR46" s="37">
        <v>1222</v>
      </c>
      <c r="BS46" s="41">
        <v>3.2733224222585926E-3</v>
      </c>
      <c r="BT46" s="41">
        <v>1.2274959083469721E-2</v>
      </c>
      <c r="BU46" s="41">
        <v>8.4288052373158756E-2</v>
      </c>
      <c r="BV46" s="41">
        <v>1.5548281505728314E-2</v>
      </c>
      <c r="BW46" s="41">
        <v>8.1833060556464816E-4</v>
      </c>
      <c r="BX46" s="41">
        <v>2.4549918166939444E-3</v>
      </c>
      <c r="BY46" s="41">
        <v>0.16121112929623568</v>
      </c>
      <c r="BZ46" s="41">
        <v>7.4468085106382975E-2</v>
      </c>
      <c r="CA46" s="41">
        <v>0.64566284779050731</v>
      </c>
      <c r="CB46" s="37">
        <v>354</v>
      </c>
      <c r="CC46" s="41">
        <v>0</v>
      </c>
      <c r="CD46" s="41">
        <v>3.1073446327683617E-2</v>
      </c>
      <c r="CE46" s="41">
        <v>8.1920903954802254E-2</v>
      </c>
      <c r="CF46" s="41">
        <v>1.4124293785310734E-2</v>
      </c>
      <c r="CG46" s="41">
        <v>0</v>
      </c>
      <c r="CH46" s="41">
        <v>0</v>
      </c>
      <c r="CI46" s="41">
        <v>0.13559322033898305</v>
      </c>
      <c r="CJ46" s="41">
        <v>0.1384180790960452</v>
      </c>
      <c r="CK46" s="41">
        <v>0.59887005649717517</v>
      </c>
    </row>
    <row r="47" spans="1:89" x14ac:dyDescent="0.2">
      <c r="A47" s="35" t="s">
        <v>38</v>
      </c>
      <c r="B47" s="36">
        <v>2315</v>
      </c>
      <c r="C47" s="37">
        <v>1454</v>
      </c>
      <c r="D47" s="38">
        <v>0.62807775377969766</v>
      </c>
      <c r="E47" s="37">
        <v>0</v>
      </c>
      <c r="F47" s="37">
        <v>261</v>
      </c>
      <c r="G47" s="37">
        <v>269</v>
      </c>
      <c r="H47" s="37">
        <v>35</v>
      </c>
      <c r="I47" s="39">
        <v>1</v>
      </c>
      <c r="J47" s="39">
        <v>3</v>
      </c>
      <c r="K47" s="37">
        <v>17</v>
      </c>
      <c r="L47" s="37">
        <v>579</v>
      </c>
      <c r="M47" s="37">
        <v>1150</v>
      </c>
      <c r="N47" s="36">
        <v>2042</v>
      </c>
      <c r="O47" s="37">
        <v>1264</v>
      </c>
      <c r="P47" s="38">
        <v>0.61900097943192944</v>
      </c>
      <c r="Q47" s="37">
        <v>0</v>
      </c>
      <c r="R47" s="37">
        <v>238</v>
      </c>
      <c r="S47" s="37">
        <v>228</v>
      </c>
      <c r="T47" s="37">
        <v>35</v>
      </c>
      <c r="U47" s="39">
        <v>1</v>
      </c>
      <c r="V47" s="39">
        <v>3</v>
      </c>
      <c r="W47" s="37">
        <v>15</v>
      </c>
      <c r="X47" s="37">
        <v>505</v>
      </c>
      <c r="Y47" s="37">
        <v>1017</v>
      </c>
      <c r="Z47" s="36">
        <v>265</v>
      </c>
      <c r="AA47" s="37">
        <v>186</v>
      </c>
      <c r="AB47" s="38">
        <v>0.70188679245283014</v>
      </c>
      <c r="AC47" s="37">
        <v>0</v>
      </c>
      <c r="AD47" s="37">
        <v>20</v>
      </c>
      <c r="AE47" s="37">
        <v>41</v>
      </c>
      <c r="AF47" s="37">
        <v>0</v>
      </c>
      <c r="AG47" s="39">
        <v>0</v>
      </c>
      <c r="AH47" s="39">
        <v>0</v>
      </c>
      <c r="AI47" s="37">
        <v>2</v>
      </c>
      <c r="AJ47" s="37">
        <v>72</v>
      </c>
      <c r="AK47" s="37">
        <v>130</v>
      </c>
      <c r="AL47" s="36">
        <v>8</v>
      </c>
      <c r="AM47" s="37">
        <v>4</v>
      </c>
      <c r="AN47" s="40">
        <v>0.5</v>
      </c>
      <c r="AO47" s="37">
        <v>0</v>
      </c>
      <c r="AP47" s="37">
        <v>3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2</v>
      </c>
      <c r="AW47" s="37">
        <v>3</v>
      </c>
      <c r="AX47" s="37">
        <v>2315</v>
      </c>
      <c r="AY47" s="41">
        <v>0</v>
      </c>
      <c r="AZ47" s="41">
        <v>0.11274298056155507</v>
      </c>
      <c r="BA47" s="41">
        <v>0.11619870410367171</v>
      </c>
      <c r="BB47" s="41">
        <v>1.511879049676026E-2</v>
      </c>
      <c r="BC47" s="41">
        <v>4.3196544276457883E-4</v>
      </c>
      <c r="BD47" s="41">
        <v>1.2958963282937365E-3</v>
      </c>
      <c r="BE47" s="41">
        <v>7.34341252699784E-3</v>
      </c>
      <c r="BF47" s="41">
        <v>0.25010799136069112</v>
      </c>
      <c r="BG47" s="41">
        <v>0.49676025917926564</v>
      </c>
      <c r="BH47" s="37">
        <v>2042</v>
      </c>
      <c r="BI47" s="41">
        <v>0</v>
      </c>
      <c r="BJ47" s="41">
        <v>0.11655239960822723</v>
      </c>
      <c r="BK47" s="41">
        <v>0.11165523996082272</v>
      </c>
      <c r="BL47" s="41">
        <v>1.7140058765915768E-2</v>
      </c>
      <c r="BM47" s="41">
        <v>4.8971596474045055E-4</v>
      </c>
      <c r="BN47" s="41">
        <v>1.4691478942213516E-3</v>
      </c>
      <c r="BO47" s="41">
        <v>7.3457394711067582E-3</v>
      </c>
      <c r="BP47" s="41">
        <v>0.24730656219392752</v>
      </c>
      <c r="BQ47" s="41">
        <v>0.49804113614103818</v>
      </c>
      <c r="BR47" s="37">
        <v>265</v>
      </c>
      <c r="BS47" s="41">
        <v>0</v>
      </c>
      <c r="BT47" s="41">
        <v>7.5471698113207544E-2</v>
      </c>
      <c r="BU47" s="41">
        <v>0.15471698113207547</v>
      </c>
      <c r="BV47" s="41">
        <v>0</v>
      </c>
      <c r="BW47" s="41">
        <v>0</v>
      </c>
      <c r="BX47" s="41">
        <v>0</v>
      </c>
      <c r="BY47" s="41">
        <v>7.5471698113207548E-3</v>
      </c>
      <c r="BZ47" s="41">
        <v>0.27169811320754716</v>
      </c>
      <c r="CA47" s="41">
        <v>0.49056603773584906</v>
      </c>
      <c r="CB47" s="37">
        <v>8</v>
      </c>
      <c r="CC47" s="41">
        <v>0</v>
      </c>
      <c r="CD47" s="41">
        <v>0.375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0.25</v>
      </c>
      <c r="CK47" s="41">
        <v>0.375</v>
      </c>
    </row>
    <row r="48" spans="1:89" x14ac:dyDescent="0.2">
      <c r="A48" s="35" t="s">
        <v>39</v>
      </c>
      <c r="B48" s="36">
        <v>3196</v>
      </c>
      <c r="C48" s="37">
        <v>2062</v>
      </c>
      <c r="D48" s="38">
        <v>0.64518147684605753</v>
      </c>
      <c r="E48" s="37">
        <v>13</v>
      </c>
      <c r="F48" s="37">
        <v>96</v>
      </c>
      <c r="G48" s="37">
        <v>157</v>
      </c>
      <c r="H48" s="37">
        <v>21</v>
      </c>
      <c r="I48" s="39">
        <v>34</v>
      </c>
      <c r="J48" s="39">
        <v>307</v>
      </c>
      <c r="K48" s="37">
        <v>741</v>
      </c>
      <c r="L48" s="37">
        <v>329</v>
      </c>
      <c r="M48" s="37">
        <v>1498</v>
      </c>
      <c r="N48" s="36">
        <v>1166</v>
      </c>
      <c r="O48" s="37">
        <v>732</v>
      </c>
      <c r="P48" s="38">
        <v>0.62778730703259</v>
      </c>
      <c r="Q48" s="37">
        <v>4</v>
      </c>
      <c r="R48" s="37">
        <v>24</v>
      </c>
      <c r="S48" s="37">
        <v>51</v>
      </c>
      <c r="T48" s="37">
        <v>5</v>
      </c>
      <c r="U48" s="39">
        <v>3</v>
      </c>
      <c r="V48" s="39">
        <v>150</v>
      </c>
      <c r="W48" s="37">
        <v>271</v>
      </c>
      <c r="X48" s="37">
        <v>113</v>
      </c>
      <c r="Y48" s="37">
        <v>545</v>
      </c>
      <c r="Z48" s="36">
        <v>1996</v>
      </c>
      <c r="AA48" s="37">
        <v>1302</v>
      </c>
      <c r="AB48" s="38">
        <v>0.65230460921843691</v>
      </c>
      <c r="AC48" s="37">
        <v>9</v>
      </c>
      <c r="AD48" s="37">
        <v>66</v>
      </c>
      <c r="AE48" s="37">
        <v>105</v>
      </c>
      <c r="AF48" s="37">
        <v>16</v>
      </c>
      <c r="AG48" s="39">
        <v>29</v>
      </c>
      <c r="AH48" s="39">
        <v>155</v>
      </c>
      <c r="AI48" s="37">
        <v>466</v>
      </c>
      <c r="AJ48" s="37">
        <v>215</v>
      </c>
      <c r="AK48" s="37">
        <v>935</v>
      </c>
      <c r="AL48" s="36">
        <v>34</v>
      </c>
      <c r="AM48" s="37">
        <v>28</v>
      </c>
      <c r="AN48" s="40">
        <v>0.82352941176470584</v>
      </c>
      <c r="AO48" s="37">
        <v>0</v>
      </c>
      <c r="AP48" s="37">
        <v>6</v>
      </c>
      <c r="AQ48" s="37">
        <v>1</v>
      </c>
      <c r="AR48" s="37">
        <v>0</v>
      </c>
      <c r="AS48" s="39">
        <v>2</v>
      </c>
      <c r="AT48" s="39">
        <v>2</v>
      </c>
      <c r="AU48" s="37">
        <v>4</v>
      </c>
      <c r="AV48" s="37">
        <v>1</v>
      </c>
      <c r="AW48" s="37">
        <v>18</v>
      </c>
      <c r="AX48" s="37">
        <v>3196</v>
      </c>
      <c r="AY48" s="41">
        <v>4.067584480600751E-3</v>
      </c>
      <c r="AZ48" s="41">
        <v>3.0037546933667083E-2</v>
      </c>
      <c r="BA48" s="41">
        <v>4.9123904881101375E-2</v>
      </c>
      <c r="BB48" s="41">
        <v>6.5707133917396743E-3</v>
      </c>
      <c r="BC48" s="41">
        <v>1.0638297872340425E-2</v>
      </c>
      <c r="BD48" s="41">
        <v>9.6057571964956193E-2</v>
      </c>
      <c r="BE48" s="41">
        <v>0.23185231539424281</v>
      </c>
      <c r="BF48" s="41">
        <v>0.10294117647058823</v>
      </c>
      <c r="BG48" s="41">
        <v>0.46871088861076343</v>
      </c>
      <c r="BH48" s="37">
        <v>1166</v>
      </c>
      <c r="BI48" s="41">
        <v>3.4305317324185248E-3</v>
      </c>
      <c r="BJ48" s="41">
        <v>2.0583190394511151E-2</v>
      </c>
      <c r="BK48" s="41">
        <v>4.3739279588336191E-2</v>
      </c>
      <c r="BL48" s="41">
        <v>4.2881646655231562E-3</v>
      </c>
      <c r="BM48" s="41">
        <v>2.5728987993138938E-3</v>
      </c>
      <c r="BN48" s="41">
        <v>0.12864493996569468</v>
      </c>
      <c r="BO48" s="41">
        <v>0.23241852487135506</v>
      </c>
      <c r="BP48" s="41">
        <v>9.6912521440823324E-2</v>
      </c>
      <c r="BQ48" s="41">
        <v>0.467409948542024</v>
      </c>
      <c r="BR48" s="37">
        <v>1996</v>
      </c>
      <c r="BS48" s="41">
        <v>4.5090180360721445E-3</v>
      </c>
      <c r="BT48" s="41">
        <v>3.3066132264529056E-2</v>
      </c>
      <c r="BU48" s="41">
        <v>5.260521042084168E-2</v>
      </c>
      <c r="BV48" s="41">
        <v>8.0160320641282558E-3</v>
      </c>
      <c r="BW48" s="41">
        <v>1.4529058116232466E-2</v>
      </c>
      <c r="BX48" s="41">
        <v>7.7655310621242479E-2</v>
      </c>
      <c r="BY48" s="41">
        <v>0.23346693386773548</v>
      </c>
      <c r="BZ48" s="41">
        <v>0.10771543086172344</v>
      </c>
      <c r="CA48" s="41">
        <v>0.46843687374749499</v>
      </c>
      <c r="CB48" s="37">
        <v>34</v>
      </c>
      <c r="CC48" s="41">
        <v>0</v>
      </c>
      <c r="CD48" s="41">
        <v>0.17647058823529413</v>
      </c>
      <c r="CE48" s="41">
        <v>2.9411764705882353E-2</v>
      </c>
      <c r="CF48" s="41">
        <v>0</v>
      </c>
      <c r="CG48" s="41">
        <v>5.8823529411764705E-2</v>
      </c>
      <c r="CH48" s="41">
        <v>5.8823529411764705E-2</v>
      </c>
      <c r="CI48" s="41">
        <v>0.11764705882352941</v>
      </c>
      <c r="CJ48" s="41">
        <v>2.9411764705882353E-2</v>
      </c>
      <c r="CK48" s="41">
        <v>0.52941176470588236</v>
      </c>
    </row>
    <row r="49" spans="1:89" x14ac:dyDescent="0.2">
      <c r="A49" s="35" t="s">
        <v>40</v>
      </c>
      <c r="B49" s="36">
        <v>2020</v>
      </c>
      <c r="C49" s="37">
        <v>1641</v>
      </c>
      <c r="D49" s="38">
        <v>0.81237623762376243</v>
      </c>
      <c r="E49" s="37">
        <v>9</v>
      </c>
      <c r="F49" s="37">
        <v>147</v>
      </c>
      <c r="G49" s="37">
        <v>116</v>
      </c>
      <c r="H49" s="37">
        <v>90</v>
      </c>
      <c r="I49" s="39">
        <v>2</v>
      </c>
      <c r="J49" s="39">
        <v>23</v>
      </c>
      <c r="K49" s="37">
        <v>222</v>
      </c>
      <c r="L49" s="37">
        <v>339</v>
      </c>
      <c r="M49" s="37">
        <v>1072</v>
      </c>
      <c r="N49" s="36">
        <v>1416</v>
      </c>
      <c r="O49" s="37">
        <v>1140</v>
      </c>
      <c r="P49" s="38">
        <v>0.80508474576271183</v>
      </c>
      <c r="Q49" s="37">
        <v>7</v>
      </c>
      <c r="R49" s="37">
        <v>100</v>
      </c>
      <c r="S49" s="37">
        <v>78</v>
      </c>
      <c r="T49" s="37">
        <v>31</v>
      </c>
      <c r="U49" s="39">
        <v>1</v>
      </c>
      <c r="V49" s="39">
        <v>19</v>
      </c>
      <c r="W49" s="37">
        <v>154</v>
      </c>
      <c r="X49" s="37">
        <v>228</v>
      </c>
      <c r="Y49" s="37">
        <v>798</v>
      </c>
      <c r="Z49" s="36">
        <v>534</v>
      </c>
      <c r="AA49" s="37">
        <v>440</v>
      </c>
      <c r="AB49" s="38">
        <v>0.82397003745318353</v>
      </c>
      <c r="AC49" s="37">
        <v>2</v>
      </c>
      <c r="AD49" s="37">
        <v>43</v>
      </c>
      <c r="AE49" s="37">
        <v>31</v>
      </c>
      <c r="AF49" s="37">
        <v>47</v>
      </c>
      <c r="AG49" s="39">
        <v>1</v>
      </c>
      <c r="AH49" s="39">
        <v>4</v>
      </c>
      <c r="AI49" s="37">
        <v>68</v>
      </c>
      <c r="AJ49" s="37">
        <v>65</v>
      </c>
      <c r="AK49" s="37">
        <v>273</v>
      </c>
      <c r="AL49" s="36">
        <v>70</v>
      </c>
      <c r="AM49" s="37">
        <v>61</v>
      </c>
      <c r="AN49" s="40">
        <v>0.87142857142857144</v>
      </c>
      <c r="AO49" s="37">
        <v>0</v>
      </c>
      <c r="AP49" s="37">
        <v>4</v>
      </c>
      <c r="AQ49" s="37">
        <v>7</v>
      </c>
      <c r="AR49" s="37">
        <v>12</v>
      </c>
      <c r="AS49" s="39">
        <v>0</v>
      </c>
      <c r="AT49" s="39">
        <v>0</v>
      </c>
      <c r="AU49" s="37">
        <v>0</v>
      </c>
      <c r="AV49" s="37">
        <v>46</v>
      </c>
      <c r="AW49" s="37">
        <v>1</v>
      </c>
      <c r="AX49" s="37">
        <v>2020</v>
      </c>
      <c r="AY49" s="41">
        <v>4.4554455445544551E-3</v>
      </c>
      <c r="AZ49" s="41">
        <v>7.2772277227722768E-2</v>
      </c>
      <c r="BA49" s="41">
        <v>5.7425742574257428E-2</v>
      </c>
      <c r="BB49" s="41">
        <v>4.4554455445544552E-2</v>
      </c>
      <c r="BC49" s="41">
        <v>9.9009900990099011E-4</v>
      </c>
      <c r="BD49" s="41">
        <v>1.1386138613861386E-2</v>
      </c>
      <c r="BE49" s="41">
        <v>0.1099009900990099</v>
      </c>
      <c r="BF49" s="41">
        <v>0.16782178217821783</v>
      </c>
      <c r="BG49" s="41">
        <v>0.53069306930693072</v>
      </c>
      <c r="BH49" s="37">
        <v>1416</v>
      </c>
      <c r="BI49" s="41">
        <v>4.9435028248587575E-3</v>
      </c>
      <c r="BJ49" s="41">
        <v>7.0621468926553674E-2</v>
      </c>
      <c r="BK49" s="41">
        <v>5.5084745762711863E-2</v>
      </c>
      <c r="BL49" s="41">
        <v>2.1892655367231638E-2</v>
      </c>
      <c r="BM49" s="41">
        <v>7.0621468926553672E-4</v>
      </c>
      <c r="BN49" s="41">
        <v>1.3418079096045197E-2</v>
      </c>
      <c r="BO49" s="41">
        <v>0.10875706214689265</v>
      </c>
      <c r="BP49" s="41">
        <v>0.16101694915254236</v>
      </c>
      <c r="BQ49" s="41">
        <v>0.56355932203389836</v>
      </c>
      <c r="BR49" s="37">
        <v>534</v>
      </c>
      <c r="BS49" s="41">
        <v>3.7453183520599251E-3</v>
      </c>
      <c r="BT49" s="41">
        <v>8.0524344569288392E-2</v>
      </c>
      <c r="BU49" s="41">
        <v>5.8052434456928842E-2</v>
      </c>
      <c r="BV49" s="41">
        <v>8.8014981273408247E-2</v>
      </c>
      <c r="BW49" s="41">
        <v>1.8726591760299626E-3</v>
      </c>
      <c r="BX49" s="41">
        <v>7.4906367041198503E-3</v>
      </c>
      <c r="BY49" s="41">
        <v>0.12734082397003746</v>
      </c>
      <c r="BZ49" s="41">
        <v>0.12172284644194757</v>
      </c>
      <c r="CA49" s="41">
        <v>0.5112359550561798</v>
      </c>
      <c r="CB49" s="37">
        <v>70</v>
      </c>
      <c r="CC49" s="41">
        <v>0</v>
      </c>
      <c r="CD49" s="41">
        <v>5.7142857142857141E-2</v>
      </c>
      <c r="CE49" s="41">
        <v>0.1</v>
      </c>
      <c r="CF49" s="41"/>
      <c r="CG49" s="41">
        <v>0</v>
      </c>
      <c r="CH49" s="41">
        <v>0</v>
      </c>
      <c r="CI49" s="41">
        <v>0</v>
      </c>
      <c r="CJ49" s="41">
        <v>0.65714285714285714</v>
      </c>
      <c r="CK49" s="41">
        <v>1.4285714285714285E-2</v>
      </c>
    </row>
    <row r="50" spans="1:89" ht="13.5" thickBot="1" x14ac:dyDescent="0.25">
      <c r="A50" s="50" t="s">
        <v>41</v>
      </c>
      <c r="B50" s="44">
        <v>3264</v>
      </c>
      <c r="C50" s="45">
        <v>3264</v>
      </c>
      <c r="D50" s="46">
        <v>1</v>
      </c>
      <c r="E50" s="45">
        <v>0</v>
      </c>
      <c r="F50" s="45">
        <v>97</v>
      </c>
      <c r="G50" s="45">
        <v>21</v>
      </c>
      <c r="H50" s="45">
        <v>798</v>
      </c>
      <c r="I50" s="47">
        <v>90</v>
      </c>
      <c r="J50" s="47">
        <v>0</v>
      </c>
      <c r="K50" s="45">
        <v>100</v>
      </c>
      <c r="L50" s="45">
        <v>0</v>
      </c>
      <c r="M50" s="45">
        <v>2158</v>
      </c>
      <c r="N50" s="44">
        <v>35</v>
      </c>
      <c r="O50" s="45">
        <v>35</v>
      </c>
      <c r="P50" s="46">
        <v>1</v>
      </c>
      <c r="Q50" s="45">
        <v>0</v>
      </c>
      <c r="R50" s="45">
        <v>1</v>
      </c>
      <c r="S50" s="45">
        <v>2</v>
      </c>
      <c r="T50" s="45">
        <v>0</v>
      </c>
      <c r="U50" s="47">
        <v>0</v>
      </c>
      <c r="V50" s="47">
        <v>0</v>
      </c>
      <c r="W50" s="45">
        <v>0</v>
      </c>
      <c r="X50" s="45">
        <v>0</v>
      </c>
      <c r="Y50" s="45">
        <v>32</v>
      </c>
      <c r="Z50" s="44">
        <v>3229</v>
      </c>
      <c r="AA50" s="45">
        <v>3229</v>
      </c>
      <c r="AB50" s="46">
        <v>1</v>
      </c>
      <c r="AC50" s="45">
        <v>0</v>
      </c>
      <c r="AD50" s="45">
        <v>96</v>
      </c>
      <c r="AE50" s="45">
        <v>19</v>
      </c>
      <c r="AF50" s="45">
        <v>798</v>
      </c>
      <c r="AG50" s="47">
        <v>90</v>
      </c>
      <c r="AH50" s="47">
        <v>0</v>
      </c>
      <c r="AI50" s="45">
        <v>100</v>
      </c>
      <c r="AJ50" s="45">
        <v>0</v>
      </c>
      <c r="AK50" s="45">
        <v>2126</v>
      </c>
      <c r="AL50" s="44">
        <v>0</v>
      </c>
      <c r="AM50" s="45">
        <v>0</v>
      </c>
      <c r="AN50" s="48">
        <v>0</v>
      </c>
      <c r="AO50" s="45">
        <v>0</v>
      </c>
      <c r="AP50" s="45">
        <v>0</v>
      </c>
      <c r="AQ50" s="45">
        <v>0</v>
      </c>
      <c r="AR50" s="45">
        <v>0</v>
      </c>
      <c r="AS50" s="47">
        <v>0</v>
      </c>
      <c r="AT50" s="47">
        <v>0</v>
      </c>
      <c r="AU50" s="45">
        <v>0</v>
      </c>
      <c r="AV50" s="45">
        <v>0</v>
      </c>
      <c r="AW50" s="45">
        <v>0</v>
      </c>
      <c r="AX50" s="45">
        <v>3264</v>
      </c>
      <c r="AY50" s="49">
        <v>0</v>
      </c>
      <c r="AZ50" s="49">
        <v>2.9718137254901959E-2</v>
      </c>
      <c r="BA50" s="49">
        <v>6.4338235294117644E-3</v>
      </c>
      <c r="BB50" s="49">
        <v>0.24448529411764705</v>
      </c>
      <c r="BC50" s="49">
        <v>2.7573529411764705E-2</v>
      </c>
      <c r="BD50" s="49">
        <v>0</v>
      </c>
      <c r="BE50" s="49">
        <v>3.0637254901960783E-2</v>
      </c>
      <c r="BF50" s="49">
        <v>0</v>
      </c>
      <c r="BG50" s="49">
        <v>0.66115196078431371</v>
      </c>
      <c r="BH50" s="45">
        <v>35</v>
      </c>
      <c r="BI50" s="49">
        <v>0</v>
      </c>
      <c r="BJ50" s="49">
        <v>2.8571428571428571E-2</v>
      </c>
      <c r="BK50" s="49">
        <v>5.7142857142857141E-2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0.91428571428571426</v>
      </c>
      <c r="BR50" s="45">
        <v>3229</v>
      </c>
      <c r="BS50" s="49">
        <v>0</v>
      </c>
      <c r="BT50" s="49">
        <v>2.973056673892846E-2</v>
      </c>
      <c r="BU50" s="49">
        <v>5.884174667079591E-3</v>
      </c>
      <c r="BV50" s="49">
        <v>0.24713533601734283</v>
      </c>
      <c r="BW50" s="49">
        <v>2.7872406317745433E-2</v>
      </c>
      <c r="BX50" s="49">
        <v>0</v>
      </c>
      <c r="BY50" s="49">
        <v>3.0969340353050479E-2</v>
      </c>
      <c r="BZ50" s="49">
        <v>0</v>
      </c>
      <c r="CA50" s="49">
        <v>0.65840817590585321</v>
      </c>
      <c r="CB50" s="45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</row>
    <row r="51" spans="1:89" ht="13.5" thickTop="1" x14ac:dyDescent="0.2">
      <c r="A51" s="35" t="s">
        <v>42</v>
      </c>
      <c r="B51" s="36">
        <v>1355</v>
      </c>
      <c r="C51" s="37">
        <v>638</v>
      </c>
      <c r="D51" s="38">
        <v>0.47084870848708488</v>
      </c>
      <c r="E51" s="37">
        <v>0</v>
      </c>
      <c r="F51" s="37">
        <v>126</v>
      </c>
      <c r="G51" s="37">
        <v>37</v>
      </c>
      <c r="H51" s="37">
        <v>181</v>
      </c>
      <c r="I51" s="39">
        <v>0</v>
      </c>
      <c r="J51" s="39">
        <v>19</v>
      </c>
      <c r="K51" s="37">
        <v>202</v>
      </c>
      <c r="L51" s="37">
        <v>163</v>
      </c>
      <c r="M51" s="37">
        <v>627</v>
      </c>
      <c r="N51" s="36">
        <v>1170</v>
      </c>
      <c r="O51" s="37">
        <v>528</v>
      </c>
      <c r="P51" s="38">
        <v>0.45128205128205129</v>
      </c>
      <c r="Q51" s="37">
        <v>0</v>
      </c>
      <c r="R51" s="37">
        <v>120</v>
      </c>
      <c r="S51" s="37">
        <v>25</v>
      </c>
      <c r="T51" s="37">
        <v>140</v>
      </c>
      <c r="U51" s="39">
        <v>0</v>
      </c>
      <c r="V51" s="39">
        <v>18</v>
      </c>
      <c r="W51" s="37">
        <v>190</v>
      </c>
      <c r="X51" s="37">
        <v>132</v>
      </c>
      <c r="Y51" s="37">
        <v>545</v>
      </c>
      <c r="Z51" s="36">
        <v>140</v>
      </c>
      <c r="AA51" s="37">
        <v>92</v>
      </c>
      <c r="AB51" s="38">
        <v>0.65714285714285714</v>
      </c>
      <c r="AC51" s="37">
        <v>0</v>
      </c>
      <c r="AD51" s="37">
        <v>5</v>
      </c>
      <c r="AE51" s="37">
        <v>12</v>
      </c>
      <c r="AF51" s="37">
        <v>32</v>
      </c>
      <c r="AG51" s="39">
        <v>0</v>
      </c>
      <c r="AH51" s="39">
        <v>1</v>
      </c>
      <c r="AI51" s="37">
        <v>11</v>
      </c>
      <c r="AJ51" s="37">
        <v>18</v>
      </c>
      <c r="AK51" s="37">
        <v>61</v>
      </c>
      <c r="AL51" s="36">
        <v>45</v>
      </c>
      <c r="AM51" s="37">
        <v>18</v>
      </c>
      <c r="AN51" s="40">
        <v>0.4</v>
      </c>
      <c r="AO51" s="37">
        <v>0</v>
      </c>
      <c r="AP51" s="37">
        <v>1</v>
      </c>
      <c r="AQ51" s="37">
        <v>0</v>
      </c>
      <c r="AR51" s="37">
        <v>9</v>
      </c>
      <c r="AS51" s="39">
        <v>0</v>
      </c>
      <c r="AT51" s="39">
        <v>0</v>
      </c>
      <c r="AU51" s="37">
        <v>1</v>
      </c>
      <c r="AV51" s="37">
        <v>13</v>
      </c>
      <c r="AW51" s="37">
        <v>21</v>
      </c>
      <c r="AX51" s="37">
        <v>1355</v>
      </c>
      <c r="AY51" s="41">
        <v>0</v>
      </c>
      <c r="AZ51" s="41">
        <v>9.2988929889298896E-2</v>
      </c>
      <c r="BA51" s="41">
        <v>2.7306273062730629E-2</v>
      </c>
      <c r="BB51" s="41">
        <v>0.13357933579335793</v>
      </c>
      <c r="BC51" s="41">
        <v>0</v>
      </c>
      <c r="BD51" s="41">
        <v>1.4022140221402213E-2</v>
      </c>
      <c r="BE51" s="41">
        <v>0.14907749077490776</v>
      </c>
      <c r="BF51" s="41">
        <v>0.12029520295202951</v>
      </c>
      <c r="BG51" s="41">
        <v>0.46273062730627307</v>
      </c>
      <c r="BH51" s="37">
        <v>1170</v>
      </c>
      <c r="BI51" s="41">
        <v>0</v>
      </c>
      <c r="BJ51" s="41">
        <v>0.10256410256410256</v>
      </c>
      <c r="BK51" s="41">
        <v>2.1367521367521368E-2</v>
      </c>
      <c r="BL51" s="41">
        <v>0.11965811965811966</v>
      </c>
      <c r="BM51" s="41">
        <v>0</v>
      </c>
      <c r="BN51" s="41">
        <v>1.5384615384615385E-2</v>
      </c>
      <c r="BO51" s="41">
        <v>0.1623931623931624</v>
      </c>
      <c r="BP51" s="41">
        <v>0.11282051282051282</v>
      </c>
      <c r="BQ51" s="41">
        <v>0.46581196581196582</v>
      </c>
      <c r="BR51" s="37">
        <v>140</v>
      </c>
      <c r="BS51" s="41">
        <v>0</v>
      </c>
      <c r="BT51" s="41">
        <v>3.5714285714285712E-2</v>
      </c>
      <c r="BU51" s="41">
        <v>8.5714285714285715E-2</v>
      </c>
      <c r="BV51" s="41">
        <v>0.22857142857142856</v>
      </c>
      <c r="BW51" s="41">
        <v>0</v>
      </c>
      <c r="BX51" s="41">
        <v>7.1428571428571426E-3</v>
      </c>
      <c r="BY51" s="41">
        <v>7.857142857142857E-2</v>
      </c>
      <c r="BZ51" s="41">
        <v>0.12857142857142856</v>
      </c>
      <c r="CA51" s="41">
        <v>0.43571428571428572</v>
      </c>
      <c r="CB51" s="37">
        <v>45</v>
      </c>
      <c r="CC51" s="41">
        <v>0</v>
      </c>
      <c r="CD51" s="41">
        <v>2.2222222222222223E-2</v>
      </c>
      <c r="CE51" s="41">
        <v>0</v>
      </c>
      <c r="CF51" s="41">
        <v>0.2</v>
      </c>
      <c r="CG51" s="41">
        <v>0</v>
      </c>
      <c r="CH51" s="41">
        <v>0</v>
      </c>
      <c r="CI51" s="41">
        <v>2.2222222222222223E-2</v>
      </c>
      <c r="CJ51" s="41">
        <v>0.28888888888888886</v>
      </c>
      <c r="CK51" s="41">
        <v>0.46666666666666667</v>
      </c>
    </row>
    <row r="52" spans="1:89" x14ac:dyDescent="0.2">
      <c r="A52" s="35" t="s">
        <v>43</v>
      </c>
      <c r="B52" s="36">
        <v>8386</v>
      </c>
      <c r="C52" s="37">
        <v>4085</v>
      </c>
      <c r="D52" s="38">
        <v>0.4871213927975197</v>
      </c>
      <c r="E52" s="37">
        <v>100</v>
      </c>
      <c r="F52" s="37">
        <v>60</v>
      </c>
      <c r="G52" s="37">
        <v>134</v>
      </c>
      <c r="H52" s="37">
        <v>955</v>
      </c>
      <c r="I52" s="39">
        <v>13</v>
      </c>
      <c r="J52" s="39">
        <v>0</v>
      </c>
      <c r="K52" s="37">
        <v>742</v>
      </c>
      <c r="L52" s="37">
        <v>133</v>
      </c>
      <c r="M52" s="37">
        <v>6249</v>
      </c>
      <c r="N52" s="36">
        <v>5403</v>
      </c>
      <c r="O52" s="37">
        <v>2504</v>
      </c>
      <c r="P52" s="38">
        <v>0.46344623357394038</v>
      </c>
      <c r="Q52" s="37">
        <v>25</v>
      </c>
      <c r="R52" s="37">
        <v>25</v>
      </c>
      <c r="S52" s="37">
        <v>89</v>
      </c>
      <c r="T52" s="37">
        <v>467</v>
      </c>
      <c r="U52" s="39">
        <v>13</v>
      </c>
      <c r="V52" s="39">
        <v>0</v>
      </c>
      <c r="W52" s="37">
        <v>636</v>
      </c>
      <c r="X52" s="37">
        <v>69</v>
      </c>
      <c r="Y52" s="37">
        <v>4079</v>
      </c>
      <c r="Z52" s="36">
        <v>2964</v>
      </c>
      <c r="AA52" s="37">
        <v>1567</v>
      </c>
      <c r="AB52" s="38">
        <v>0.52867746288798922</v>
      </c>
      <c r="AC52" s="37">
        <v>75</v>
      </c>
      <c r="AD52" s="37">
        <v>34</v>
      </c>
      <c r="AE52" s="37">
        <v>45</v>
      </c>
      <c r="AF52" s="37">
        <v>487</v>
      </c>
      <c r="AG52" s="39">
        <v>0</v>
      </c>
      <c r="AH52" s="39">
        <v>0</v>
      </c>
      <c r="AI52" s="37">
        <v>106</v>
      </c>
      <c r="AJ52" s="37">
        <v>63</v>
      </c>
      <c r="AK52" s="37">
        <v>2154</v>
      </c>
      <c r="AL52" s="36">
        <v>19</v>
      </c>
      <c r="AM52" s="37">
        <v>14</v>
      </c>
      <c r="AN52" s="40">
        <v>0.73684210526315785</v>
      </c>
      <c r="AO52" s="37">
        <v>0</v>
      </c>
      <c r="AP52" s="37">
        <v>1</v>
      </c>
      <c r="AQ52" s="37">
        <v>0</v>
      </c>
      <c r="AR52" s="37">
        <v>1</v>
      </c>
      <c r="AS52" s="39">
        <v>0</v>
      </c>
      <c r="AT52" s="39">
        <v>0</v>
      </c>
      <c r="AU52" s="37">
        <v>0</v>
      </c>
      <c r="AV52" s="37">
        <v>1</v>
      </c>
      <c r="AW52" s="37">
        <v>16</v>
      </c>
      <c r="AX52" s="37">
        <v>8386</v>
      </c>
      <c r="AY52" s="41">
        <v>1.1924636298592892E-2</v>
      </c>
      <c r="AZ52" s="41">
        <v>7.1547817791557354E-3</v>
      </c>
      <c r="BA52" s="41">
        <v>1.5979012640114476E-2</v>
      </c>
      <c r="BB52" s="41">
        <v>0.11388027665156213</v>
      </c>
      <c r="BC52" s="41">
        <v>1.550202718817076E-3</v>
      </c>
      <c r="BD52" s="41">
        <v>0</v>
      </c>
      <c r="BE52" s="41">
        <v>8.8480801335559259E-2</v>
      </c>
      <c r="BF52" s="41">
        <v>1.5859766277128547E-2</v>
      </c>
      <c r="BG52" s="41">
        <v>0.74517052229906988</v>
      </c>
      <c r="BH52" s="37">
        <v>5403</v>
      </c>
      <c r="BI52" s="41">
        <v>4.6270590412733669E-3</v>
      </c>
      <c r="BJ52" s="41">
        <v>4.6270590412733669E-3</v>
      </c>
      <c r="BK52" s="41">
        <v>1.6472330186933185E-2</v>
      </c>
      <c r="BL52" s="41">
        <v>8.6433462890986495E-2</v>
      </c>
      <c r="BM52" s="41">
        <v>2.4060707014621507E-3</v>
      </c>
      <c r="BN52" s="41">
        <v>0</v>
      </c>
      <c r="BO52" s="41">
        <v>0.11771238200999445</v>
      </c>
      <c r="BP52" s="41">
        <v>1.2770682953914493E-2</v>
      </c>
      <c r="BQ52" s="41">
        <v>0.7549509531741625</v>
      </c>
      <c r="BR52" s="37">
        <v>2964</v>
      </c>
      <c r="BS52" s="41">
        <v>2.5303643724696356E-2</v>
      </c>
      <c r="BT52" s="41">
        <v>1.1470985155195682E-2</v>
      </c>
      <c r="BU52" s="41">
        <v>1.5182186234817813E-2</v>
      </c>
      <c r="BV52" s="41">
        <v>0.16430499325236167</v>
      </c>
      <c r="BW52" s="41">
        <v>0</v>
      </c>
      <c r="BX52" s="41">
        <v>0</v>
      </c>
      <c r="BY52" s="41">
        <v>3.5762483130904181E-2</v>
      </c>
      <c r="BZ52" s="41">
        <v>2.1255060728744939E-2</v>
      </c>
      <c r="CA52" s="41">
        <v>0.72672064777327938</v>
      </c>
      <c r="CB52" s="37">
        <v>19</v>
      </c>
      <c r="CC52" s="41">
        <v>0</v>
      </c>
      <c r="CD52" s="41">
        <v>5.2631578947368418E-2</v>
      </c>
      <c r="CE52" s="41">
        <v>0</v>
      </c>
      <c r="CF52" s="41">
        <v>5.2631578947368418E-2</v>
      </c>
      <c r="CG52" s="41">
        <v>0</v>
      </c>
      <c r="CH52" s="41">
        <v>0</v>
      </c>
      <c r="CI52" s="41">
        <v>0</v>
      </c>
      <c r="CJ52" s="41">
        <v>5.2631578947368418E-2</v>
      </c>
      <c r="CK52" s="41">
        <v>0.84210526315789469</v>
      </c>
    </row>
    <row r="53" spans="1:89" x14ac:dyDescent="0.2">
      <c r="A53" s="35" t="s">
        <v>44</v>
      </c>
      <c r="B53" s="36">
        <v>443</v>
      </c>
      <c r="C53" s="37">
        <v>312</v>
      </c>
      <c r="D53" s="38">
        <v>0.70428893905191869</v>
      </c>
      <c r="E53" s="37">
        <v>1</v>
      </c>
      <c r="F53" s="37">
        <v>48</v>
      </c>
      <c r="G53" s="37">
        <v>21</v>
      </c>
      <c r="H53" s="37">
        <v>59</v>
      </c>
      <c r="I53" s="39">
        <v>0</v>
      </c>
      <c r="J53" s="39">
        <v>8</v>
      </c>
      <c r="K53" s="37">
        <v>79</v>
      </c>
      <c r="L53" s="37">
        <v>59</v>
      </c>
      <c r="M53" s="37">
        <v>168</v>
      </c>
      <c r="N53" s="36">
        <v>246</v>
      </c>
      <c r="O53" s="37">
        <v>147</v>
      </c>
      <c r="P53" s="38">
        <v>0.59756097560975607</v>
      </c>
      <c r="Q53" s="37">
        <v>0</v>
      </c>
      <c r="R53" s="37">
        <v>28</v>
      </c>
      <c r="S53" s="37">
        <v>7</v>
      </c>
      <c r="T53" s="37">
        <v>39</v>
      </c>
      <c r="U53" s="39">
        <v>0</v>
      </c>
      <c r="V53" s="39">
        <v>5</v>
      </c>
      <c r="W53" s="37">
        <v>51</v>
      </c>
      <c r="X53" s="37">
        <v>29</v>
      </c>
      <c r="Y53" s="37">
        <v>87</v>
      </c>
      <c r="Z53" s="36">
        <v>150</v>
      </c>
      <c r="AA53" s="37">
        <v>128</v>
      </c>
      <c r="AB53" s="38">
        <v>0.85333333333333339</v>
      </c>
      <c r="AC53" s="37">
        <v>0</v>
      </c>
      <c r="AD53" s="37">
        <v>9</v>
      </c>
      <c r="AE53" s="37">
        <v>6</v>
      </c>
      <c r="AF53" s="37">
        <v>19</v>
      </c>
      <c r="AG53" s="39">
        <v>0</v>
      </c>
      <c r="AH53" s="39">
        <v>3</v>
      </c>
      <c r="AI53" s="37">
        <v>24</v>
      </c>
      <c r="AJ53" s="37">
        <v>22</v>
      </c>
      <c r="AK53" s="37">
        <v>67</v>
      </c>
      <c r="AL53" s="36">
        <v>47</v>
      </c>
      <c r="AM53" s="37">
        <v>37</v>
      </c>
      <c r="AN53" s="40">
        <v>0.78723404255319152</v>
      </c>
      <c r="AO53" s="37">
        <v>1</v>
      </c>
      <c r="AP53" s="37">
        <v>11</v>
      </c>
      <c r="AQ53" s="37">
        <v>8</v>
      </c>
      <c r="AR53" s="37">
        <v>1</v>
      </c>
      <c r="AS53" s="39">
        <v>0</v>
      </c>
      <c r="AT53" s="39">
        <v>0</v>
      </c>
      <c r="AU53" s="37">
        <v>4</v>
      </c>
      <c r="AV53" s="37">
        <v>8</v>
      </c>
      <c r="AW53" s="37">
        <v>14</v>
      </c>
      <c r="AX53" s="37">
        <v>443</v>
      </c>
      <c r="AY53" s="41">
        <v>2.257336343115124E-3</v>
      </c>
      <c r="AZ53" s="41">
        <v>0.10835214446952596</v>
      </c>
      <c r="BA53" s="41">
        <v>4.740406320541761E-2</v>
      </c>
      <c r="BB53" s="41">
        <v>0.13318284424379231</v>
      </c>
      <c r="BC53" s="41">
        <v>0</v>
      </c>
      <c r="BD53" s="41">
        <v>1.8058690744920992E-2</v>
      </c>
      <c r="BE53" s="41">
        <v>0.17832957110609482</v>
      </c>
      <c r="BF53" s="41">
        <v>0.13318284424379231</v>
      </c>
      <c r="BG53" s="41">
        <v>0.37923250564334088</v>
      </c>
      <c r="BH53" s="37">
        <v>246</v>
      </c>
      <c r="BI53" s="41">
        <v>0</v>
      </c>
      <c r="BJ53" s="41">
        <v>0.11382113821138211</v>
      </c>
      <c r="BK53" s="41">
        <v>2.8455284552845527E-2</v>
      </c>
      <c r="BL53" s="41">
        <v>0.15853658536585366</v>
      </c>
      <c r="BM53" s="41">
        <v>0</v>
      </c>
      <c r="BN53" s="41">
        <v>2.032520325203252E-2</v>
      </c>
      <c r="BO53" s="41">
        <v>0.2073170731707317</v>
      </c>
      <c r="BP53" s="41">
        <v>0.11788617886178862</v>
      </c>
      <c r="BQ53" s="41">
        <v>0.35365853658536583</v>
      </c>
      <c r="BR53" s="37">
        <v>150</v>
      </c>
      <c r="BS53" s="41">
        <v>0</v>
      </c>
      <c r="BT53" s="41">
        <v>0.06</v>
      </c>
      <c r="BU53" s="41">
        <v>0.04</v>
      </c>
      <c r="BV53" s="41">
        <v>0.12666666666666668</v>
      </c>
      <c r="BW53" s="41">
        <v>0</v>
      </c>
      <c r="BX53" s="41">
        <v>0.02</v>
      </c>
      <c r="BY53" s="41">
        <v>0.16</v>
      </c>
      <c r="BZ53" s="41">
        <v>0.14666666666666667</v>
      </c>
      <c r="CA53" s="41">
        <v>0.44666666666666666</v>
      </c>
      <c r="CB53" s="37">
        <v>47</v>
      </c>
      <c r="CC53" s="41">
        <v>2.1276595744680851E-2</v>
      </c>
      <c r="CD53" s="41">
        <v>0.23404255319148937</v>
      </c>
      <c r="CE53" s="41">
        <v>0.1702127659574468</v>
      </c>
      <c r="CF53" s="41">
        <v>2.1276595744680851E-2</v>
      </c>
      <c r="CG53" s="41">
        <v>0</v>
      </c>
      <c r="CH53" s="41">
        <v>0</v>
      </c>
      <c r="CI53" s="41">
        <v>8.5106382978723402E-2</v>
      </c>
      <c r="CJ53" s="41">
        <v>0.1702127659574468</v>
      </c>
      <c r="CK53" s="41">
        <v>0.2978723404255319</v>
      </c>
    </row>
    <row r="54" spans="1:89" x14ac:dyDescent="0.2">
      <c r="A54" s="35" t="s">
        <v>45</v>
      </c>
      <c r="B54" s="36">
        <v>1930</v>
      </c>
      <c r="C54" s="37">
        <v>1448</v>
      </c>
      <c r="D54" s="38">
        <v>0.75025906735751291</v>
      </c>
      <c r="E54" s="37">
        <v>3</v>
      </c>
      <c r="F54" s="37">
        <v>62</v>
      </c>
      <c r="G54" s="37">
        <v>100</v>
      </c>
      <c r="H54" s="37">
        <v>344</v>
      </c>
      <c r="I54" s="39">
        <v>23</v>
      </c>
      <c r="J54" s="39">
        <v>17</v>
      </c>
      <c r="K54" s="37">
        <v>103</v>
      </c>
      <c r="L54" s="37">
        <v>407</v>
      </c>
      <c r="M54" s="37">
        <v>871</v>
      </c>
      <c r="N54" s="36">
        <v>1725</v>
      </c>
      <c r="O54" s="37">
        <v>1302</v>
      </c>
      <c r="P54" s="38">
        <v>0.75478260869565217</v>
      </c>
      <c r="Q54" s="37">
        <v>3</v>
      </c>
      <c r="R54" s="37">
        <v>53</v>
      </c>
      <c r="S54" s="37">
        <v>87</v>
      </c>
      <c r="T54" s="37">
        <v>289</v>
      </c>
      <c r="U54" s="39">
        <v>22</v>
      </c>
      <c r="V54" s="39">
        <v>13</v>
      </c>
      <c r="W54" s="37">
        <v>92</v>
      </c>
      <c r="X54" s="37">
        <v>375</v>
      </c>
      <c r="Y54" s="37">
        <v>791</v>
      </c>
      <c r="Z54" s="36">
        <v>201</v>
      </c>
      <c r="AA54" s="37">
        <v>144</v>
      </c>
      <c r="AB54" s="38">
        <v>0.71641791044776115</v>
      </c>
      <c r="AC54" s="37">
        <v>0</v>
      </c>
      <c r="AD54" s="37">
        <v>9</v>
      </c>
      <c r="AE54" s="37">
        <v>13</v>
      </c>
      <c r="AF54" s="37">
        <v>54</v>
      </c>
      <c r="AG54" s="39">
        <v>1</v>
      </c>
      <c r="AH54" s="39">
        <v>4</v>
      </c>
      <c r="AI54" s="37">
        <v>10</v>
      </c>
      <c r="AJ54" s="37">
        <v>32</v>
      </c>
      <c r="AK54" s="37">
        <v>78</v>
      </c>
      <c r="AL54" s="36">
        <v>4</v>
      </c>
      <c r="AM54" s="37">
        <v>2</v>
      </c>
      <c r="AN54" s="40">
        <v>0.5</v>
      </c>
      <c r="AO54" s="37">
        <v>0</v>
      </c>
      <c r="AP54" s="37">
        <v>0</v>
      </c>
      <c r="AQ54" s="37">
        <v>0</v>
      </c>
      <c r="AR54" s="37">
        <v>1</v>
      </c>
      <c r="AS54" s="39">
        <v>0</v>
      </c>
      <c r="AT54" s="39">
        <v>0</v>
      </c>
      <c r="AU54" s="37">
        <v>1</v>
      </c>
      <c r="AV54" s="37">
        <v>0</v>
      </c>
      <c r="AW54" s="37">
        <v>2</v>
      </c>
      <c r="AX54" s="37">
        <v>1930</v>
      </c>
      <c r="AY54" s="41">
        <v>1.5544041450777201E-3</v>
      </c>
      <c r="AZ54" s="41">
        <v>3.2124352331606217E-2</v>
      </c>
      <c r="BA54" s="41">
        <v>5.181347150259067E-2</v>
      </c>
      <c r="BB54" s="41">
        <v>0.17823834196891192</v>
      </c>
      <c r="BC54" s="41">
        <v>1.1917098445595855E-2</v>
      </c>
      <c r="BD54" s="41">
        <v>8.8082901554404139E-3</v>
      </c>
      <c r="BE54" s="41">
        <v>5.3367875647668393E-2</v>
      </c>
      <c r="BF54" s="41">
        <v>0.21088082901554403</v>
      </c>
      <c r="BG54" s="41">
        <v>0.45129533678756478</v>
      </c>
      <c r="BH54" s="37">
        <v>1725</v>
      </c>
      <c r="BI54" s="41">
        <v>1.7391304347826088E-3</v>
      </c>
      <c r="BJ54" s="41">
        <v>3.072463768115942E-2</v>
      </c>
      <c r="BK54" s="41">
        <v>5.0434782608695654E-2</v>
      </c>
      <c r="BL54" s="41">
        <v>0.16753623188405797</v>
      </c>
      <c r="BM54" s="41">
        <v>1.2753623188405797E-2</v>
      </c>
      <c r="BN54" s="41">
        <v>7.5362318840579709E-3</v>
      </c>
      <c r="BO54" s="41">
        <v>5.3333333333333337E-2</v>
      </c>
      <c r="BP54" s="41">
        <v>0.21739130434782608</v>
      </c>
      <c r="BQ54" s="41">
        <v>0.45855072463768115</v>
      </c>
      <c r="BR54" s="37">
        <v>201</v>
      </c>
      <c r="BS54" s="41">
        <v>0</v>
      </c>
      <c r="BT54" s="41">
        <v>4.4776119402985072E-2</v>
      </c>
      <c r="BU54" s="41">
        <v>6.4676616915422883E-2</v>
      </c>
      <c r="BV54" s="41">
        <v>0.26865671641791045</v>
      </c>
      <c r="BW54" s="41">
        <v>4.9751243781094526E-3</v>
      </c>
      <c r="BX54" s="41">
        <v>1.9900497512437811E-2</v>
      </c>
      <c r="BY54" s="41">
        <v>4.975124378109453E-2</v>
      </c>
      <c r="BZ54" s="41">
        <v>0.15920398009950248</v>
      </c>
      <c r="CA54" s="41">
        <v>0.38805970149253732</v>
      </c>
      <c r="CB54" s="37">
        <v>4</v>
      </c>
      <c r="CC54" s="41">
        <v>0</v>
      </c>
      <c r="CD54" s="41">
        <v>0</v>
      </c>
      <c r="CE54" s="41">
        <v>0</v>
      </c>
      <c r="CF54" s="41">
        <v>0.25</v>
      </c>
      <c r="CG54" s="41">
        <v>0</v>
      </c>
      <c r="CH54" s="41">
        <v>0</v>
      </c>
      <c r="CI54" s="41">
        <v>0.25</v>
      </c>
      <c r="CJ54" s="41">
        <v>0</v>
      </c>
      <c r="CK54" s="41">
        <v>0.5</v>
      </c>
    </row>
    <row r="55" spans="1:89" ht="13.5" thickBot="1" x14ac:dyDescent="0.25">
      <c r="A55" s="50" t="s">
        <v>46</v>
      </c>
      <c r="B55" s="44">
        <v>16011</v>
      </c>
      <c r="C55" s="45">
        <v>14931</v>
      </c>
      <c r="D55" s="46">
        <v>0.93254637436762222</v>
      </c>
      <c r="E55" s="45">
        <v>6</v>
      </c>
      <c r="F55" s="45">
        <v>893</v>
      </c>
      <c r="G55" s="45">
        <v>173</v>
      </c>
      <c r="H55" s="45">
        <v>384</v>
      </c>
      <c r="I55" s="47">
        <v>10</v>
      </c>
      <c r="J55" s="47">
        <v>114</v>
      </c>
      <c r="K55" s="45">
        <v>504</v>
      </c>
      <c r="L55" s="45">
        <v>3108</v>
      </c>
      <c r="M55" s="45">
        <v>10819</v>
      </c>
      <c r="N55" s="44">
        <v>14897</v>
      </c>
      <c r="O55" s="45">
        <v>13922</v>
      </c>
      <c r="P55" s="46">
        <v>0.9345505806538229</v>
      </c>
      <c r="Q55" s="45">
        <v>5</v>
      </c>
      <c r="R55" s="45">
        <v>815</v>
      </c>
      <c r="S55" s="45">
        <v>159</v>
      </c>
      <c r="T55" s="45">
        <v>287</v>
      </c>
      <c r="U55" s="47">
        <v>9</v>
      </c>
      <c r="V55" s="47">
        <v>101</v>
      </c>
      <c r="W55" s="45">
        <v>412</v>
      </c>
      <c r="X55" s="45">
        <v>2884</v>
      </c>
      <c r="Y55" s="45">
        <v>10225</v>
      </c>
      <c r="Z55" s="44">
        <v>1073</v>
      </c>
      <c r="AA55" s="45">
        <v>974</v>
      </c>
      <c r="AB55" s="46">
        <v>0.90773532152842495</v>
      </c>
      <c r="AC55" s="45">
        <v>1</v>
      </c>
      <c r="AD55" s="45">
        <v>76</v>
      </c>
      <c r="AE55" s="45">
        <v>14</v>
      </c>
      <c r="AF55" s="45">
        <v>93</v>
      </c>
      <c r="AG55" s="47">
        <v>1</v>
      </c>
      <c r="AH55" s="47">
        <v>12</v>
      </c>
      <c r="AI55" s="45">
        <v>91</v>
      </c>
      <c r="AJ55" s="45">
        <v>213</v>
      </c>
      <c r="AK55" s="45">
        <v>572</v>
      </c>
      <c r="AL55" s="44">
        <v>41</v>
      </c>
      <c r="AM55" s="45">
        <v>35</v>
      </c>
      <c r="AN55" s="48">
        <v>0.85365853658536583</v>
      </c>
      <c r="AO55" s="45">
        <v>0</v>
      </c>
      <c r="AP55" s="45">
        <v>2</v>
      </c>
      <c r="AQ55" s="45">
        <v>0</v>
      </c>
      <c r="AR55" s="45">
        <v>4</v>
      </c>
      <c r="AS55" s="47">
        <v>0</v>
      </c>
      <c r="AT55" s="47">
        <v>1</v>
      </c>
      <c r="AU55" s="45">
        <v>1</v>
      </c>
      <c r="AV55" s="45">
        <v>11</v>
      </c>
      <c r="AW55" s="45">
        <v>22</v>
      </c>
      <c r="AX55" s="45">
        <v>16011</v>
      </c>
      <c r="AY55" s="49">
        <v>3.7474236462432077E-4</v>
      </c>
      <c r="AZ55" s="49">
        <v>5.5774155268253078E-2</v>
      </c>
      <c r="BA55" s="49">
        <v>1.0805071513334583E-2</v>
      </c>
      <c r="BB55" s="49">
        <v>2.3983511335956529E-2</v>
      </c>
      <c r="BC55" s="49">
        <v>6.2457060770720126E-4</v>
      </c>
      <c r="BD55" s="49">
        <v>7.1201049278620948E-3</v>
      </c>
      <c r="BE55" s="49">
        <v>3.1478358628442948E-2</v>
      </c>
      <c r="BF55" s="49">
        <v>0.19411654487539817</v>
      </c>
      <c r="BG55" s="49">
        <v>0.67572294047842107</v>
      </c>
      <c r="BH55" s="45">
        <v>14897</v>
      </c>
      <c r="BI55" s="49">
        <v>3.3563804792911323E-4</v>
      </c>
      <c r="BJ55" s="49">
        <v>5.4709001812445458E-2</v>
      </c>
      <c r="BK55" s="49">
        <v>1.0673289924145801E-2</v>
      </c>
      <c r="BL55" s="49">
        <v>1.92656239511311E-2</v>
      </c>
      <c r="BM55" s="49">
        <v>6.0414848627240384E-4</v>
      </c>
      <c r="BN55" s="49">
        <v>6.7798885681680876E-3</v>
      </c>
      <c r="BO55" s="49">
        <v>2.7656575149358931E-2</v>
      </c>
      <c r="BP55" s="49">
        <v>0.19359602604551251</v>
      </c>
      <c r="BQ55" s="49">
        <v>0.68637980801503662</v>
      </c>
      <c r="BR55" s="45">
        <v>1073</v>
      </c>
      <c r="BS55" s="49">
        <v>9.3196644920782849E-4</v>
      </c>
      <c r="BT55" s="49">
        <v>7.0829450139794969E-2</v>
      </c>
      <c r="BU55" s="49">
        <v>1.3047530288909599E-2</v>
      </c>
      <c r="BV55" s="49">
        <v>8.6672879776328052E-2</v>
      </c>
      <c r="BW55" s="49">
        <v>9.3196644920782849E-4</v>
      </c>
      <c r="BX55" s="49">
        <v>1.1183597390493943E-2</v>
      </c>
      <c r="BY55" s="49">
        <v>8.4808946877912392E-2</v>
      </c>
      <c r="BZ55" s="49">
        <v>0.19850885368126747</v>
      </c>
      <c r="CA55" s="49">
        <v>0.53308480894687793</v>
      </c>
      <c r="CB55" s="45">
        <v>41</v>
      </c>
      <c r="CC55" s="49">
        <v>0</v>
      </c>
      <c r="CD55" s="49">
        <v>4.878048780487805E-2</v>
      </c>
      <c r="CE55" s="49">
        <v>0</v>
      </c>
      <c r="CF55" s="49">
        <v>9.7560975609756101E-2</v>
      </c>
      <c r="CG55" s="49">
        <v>0</v>
      </c>
      <c r="CH55" s="49">
        <v>2.4390243902439025E-2</v>
      </c>
      <c r="CI55" s="49">
        <v>2.4390243902439025E-2</v>
      </c>
      <c r="CJ55" s="49">
        <v>0.26829268292682928</v>
      </c>
      <c r="CK55" s="49">
        <v>0.53658536585365857</v>
      </c>
    </row>
    <row r="56" spans="1:89" ht="13.5" thickTop="1" x14ac:dyDescent="0.2">
      <c r="A56" s="35" t="s">
        <v>47</v>
      </c>
      <c r="B56" s="36">
        <v>1549</v>
      </c>
      <c r="C56" s="37">
        <v>880</v>
      </c>
      <c r="D56" s="38">
        <v>0.56810845706907687</v>
      </c>
      <c r="E56" s="37">
        <v>0</v>
      </c>
      <c r="F56" s="37">
        <v>51</v>
      </c>
      <c r="G56" s="37">
        <v>100</v>
      </c>
      <c r="H56" s="37">
        <v>80</v>
      </c>
      <c r="I56" s="39">
        <v>2</v>
      </c>
      <c r="J56" s="39">
        <v>14</v>
      </c>
      <c r="K56" s="37">
        <v>618</v>
      </c>
      <c r="L56" s="37">
        <v>152</v>
      </c>
      <c r="M56" s="37">
        <v>532</v>
      </c>
      <c r="N56" s="36">
        <v>1184</v>
      </c>
      <c r="O56" s="37">
        <v>680</v>
      </c>
      <c r="P56" s="38">
        <v>0.57432432432432434</v>
      </c>
      <c r="Q56" s="37">
        <v>0</v>
      </c>
      <c r="R56" s="37">
        <v>29</v>
      </c>
      <c r="S56" s="37">
        <v>64</v>
      </c>
      <c r="T56" s="37">
        <v>52</v>
      </c>
      <c r="U56" s="39">
        <v>2</v>
      </c>
      <c r="V56" s="39">
        <v>8</v>
      </c>
      <c r="W56" s="37">
        <v>502</v>
      </c>
      <c r="X56" s="37">
        <v>95</v>
      </c>
      <c r="Y56" s="37">
        <v>432</v>
      </c>
      <c r="Z56" s="36">
        <v>357</v>
      </c>
      <c r="AA56" s="37">
        <v>196</v>
      </c>
      <c r="AB56" s="38">
        <v>0.5490196078431373</v>
      </c>
      <c r="AC56" s="37">
        <v>0</v>
      </c>
      <c r="AD56" s="37">
        <v>21</v>
      </c>
      <c r="AE56" s="37">
        <v>36</v>
      </c>
      <c r="AF56" s="37">
        <v>28</v>
      </c>
      <c r="AG56" s="39">
        <v>0</v>
      </c>
      <c r="AH56" s="39">
        <v>6</v>
      </c>
      <c r="AI56" s="37">
        <v>113</v>
      </c>
      <c r="AJ56" s="37">
        <v>56</v>
      </c>
      <c r="AK56" s="37">
        <v>97</v>
      </c>
      <c r="AL56" s="36">
        <v>8</v>
      </c>
      <c r="AM56" s="37">
        <v>4</v>
      </c>
      <c r="AN56" s="40">
        <v>0.5</v>
      </c>
      <c r="AO56" s="37">
        <v>0</v>
      </c>
      <c r="AP56" s="37">
        <v>1</v>
      </c>
      <c r="AQ56" s="37">
        <v>0</v>
      </c>
      <c r="AR56" s="37">
        <v>0</v>
      </c>
      <c r="AS56" s="39">
        <v>0</v>
      </c>
      <c r="AT56" s="39">
        <v>0</v>
      </c>
      <c r="AU56" s="37">
        <v>3</v>
      </c>
      <c r="AV56" s="37">
        <v>1</v>
      </c>
      <c r="AW56" s="37">
        <v>3</v>
      </c>
      <c r="AX56" s="37">
        <v>1549</v>
      </c>
      <c r="AY56" s="41">
        <v>0</v>
      </c>
      <c r="AZ56" s="41">
        <v>3.29244673983215E-2</v>
      </c>
      <c r="BA56" s="41">
        <v>6.4557779212395097E-2</v>
      </c>
      <c r="BB56" s="41">
        <v>5.1646223369916075E-2</v>
      </c>
      <c r="BC56" s="41">
        <v>1.2911555842479018E-3</v>
      </c>
      <c r="BD56" s="41">
        <v>9.0380890897353138E-3</v>
      </c>
      <c r="BE56" s="41">
        <v>0.39896707553260169</v>
      </c>
      <c r="BF56" s="41">
        <v>9.8127824402840541E-2</v>
      </c>
      <c r="BG56" s="41">
        <v>0.34344738540994191</v>
      </c>
      <c r="BH56" s="37">
        <v>1184</v>
      </c>
      <c r="BI56" s="41">
        <v>0</v>
      </c>
      <c r="BJ56" s="41">
        <v>2.4493243243243243E-2</v>
      </c>
      <c r="BK56" s="41">
        <v>5.4054054054054057E-2</v>
      </c>
      <c r="BL56" s="41">
        <v>4.3918918918918921E-2</v>
      </c>
      <c r="BM56" s="41">
        <v>1.6891891891891893E-3</v>
      </c>
      <c r="BN56" s="41">
        <v>6.7567567567567571E-3</v>
      </c>
      <c r="BO56" s="41">
        <v>0.42398648648648651</v>
      </c>
      <c r="BP56" s="41">
        <v>8.0236486486486486E-2</v>
      </c>
      <c r="BQ56" s="41">
        <v>0.36486486486486486</v>
      </c>
      <c r="BR56" s="37">
        <v>357</v>
      </c>
      <c r="BS56" s="41">
        <v>0</v>
      </c>
      <c r="BT56" s="41">
        <v>5.8823529411764705E-2</v>
      </c>
      <c r="BU56" s="41">
        <v>0.10084033613445378</v>
      </c>
      <c r="BV56" s="41">
        <v>7.8431372549019607E-2</v>
      </c>
      <c r="BW56" s="41">
        <v>0</v>
      </c>
      <c r="BX56" s="41">
        <v>1.680672268907563E-2</v>
      </c>
      <c r="BY56" s="41">
        <v>0.31652661064425769</v>
      </c>
      <c r="BZ56" s="41">
        <v>0.15686274509803921</v>
      </c>
      <c r="CA56" s="41">
        <v>0.27170868347338933</v>
      </c>
      <c r="CB56" s="37">
        <v>8</v>
      </c>
      <c r="CC56" s="41">
        <v>0</v>
      </c>
      <c r="CD56" s="41">
        <v>0.125</v>
      </c>
      <c r="CE56" s="41">
        <v>0</v>
      </c>
      <c r="CF56" s="41">
        <v>0</v>
      </c>
      <c r="CG56" s="41">
        <v>0</v>
      </c>
      <c r="CH56" s="41">
        <v>0</v>
      </c>
      <c r="CI56" s="41">
        <v>0.375</v>
      </c>
      <c r="CJ56" s="41">
        <v>0.125</v>
      </c>
      <c r="CK56" s="41">
        <v>0.375</v>
      </c>
    </row>
    <row r="57" spans="1:89" x14ac:dyDescent="0.2">
      <c r="A57" s="42" t="s">
        <v>48</v>
      </c>
      <c r="B57" s="36">
        <v>2621</v>
      </c>
      <c r="C57" s="37">
        <v>1865</v>
      </c>
      <c r="D57" s="38">
        <v>0.71156047310186954</v>
      </c>
      <c r="E57" s="37">
        <v>1</v>
      </c>
      <c r="F57" s="37">
        <v>227</v>
      </c>
      <c r="G57" s="37">
        <v>65</v>
      </c>
      <c r="H57" s="37">
        <v>101</v>
      </c>
      <c r="I57" s="39">
        <v>3</v>
      </c>
      <c r="J57" s="39">
        <v>24</v>
      </c>
      <c r="K57" s="37">
        <v>87</v>
      </c>
      <c r="L57" s="37">
        <v>522</v>
      </c>
      <c r="M57" s="37">
        <v>1591</v>
      </c>
      <c r="N57" s="36">
        <v>2081</v>
      </c>
      <c r="O57" s="37">
        <v>1502</v>
      </c>
      <c r="P57" s="38">
        <v>0.72176838058625659</v>
      </c>
      <c r="Q57" s="37">
        <v>0</v>
      </c>
      <c r="R57" s="37">
        <v>192</v>
      </c>
      <c r="S57" s="37">
        <v>43</v>
      </c>
      <c r="T57" s="37">
        <v>77</v>
      </c>
      <c r="U57" s="39">
        <v>0</v>
      </c>
      <c r="V57" s="39">
        <v>17</v>
      </c>
      <c r="W57" s="37">
        <v>72</v>
      </c>
      <c r="X57" s="37">
        <v>414</v>
      </c>
      <c r="Y57" s="37">
        <v>1266</v>
      </c>
      <c r="Z57" s="36">
        <v>498</v>
      </c>
      <c r="AA57" s="37">
        <v>334</v>
      </c>
      <c r="AB57" s="38">
        <v>0.67068273092369479</v>
      </c>
      <c r="AC57" s="37">
        <v>1</v>
      </c>
      <c r="AD57" s="37">
        <v>29</v>
      </c>
      <c r="AE57" s="37">
        <v>20</v>
      </c>
      <c r="AF57" s="37">
        <v>21</v>
      </c>
      <c r="AG57" s="39">
        <v>3</v>
      </c>
      <c r="AH57" s="39">
        <v>7</v>
      </c>
      <c r="AI57" s="37">
        <v>14</v>
      </c>
      <c r="AJ57" s="37">
        <v>96</v>
      </c>
      <c r="AK57" s="37">
        <v>307</v>
      </c>
      <c r="AL57" s="36">
        <v>42</v>
      </c>
      <c r="AM57" s="37">
        <v>29</v>
      </c>
      <c r="AN57" s="40">
        <v>0.69047619047619047</v>
      </c>
      <c r="AO57" s="37">
        <v>0</v>
      </c>
      <c r="AP57" s="37">
        <v>6</v>
      </c>
      <c r="AQ57" s="37">
        <v>2</v>
      </c>
      <c r="AR57" s="37">
        <v>3</v>
      </c>
      <c r="AS57" s="39">
        <v>0</v>
      </c>
      <c r="AT57" s="39">
        <v>0</v>
      </c>
      <c r="AU57" s="37">
        <v>1</v>
      </c>
      <c r="AV57" s="37">
        <v>12</v>
      </c>
      <c r="AW57" s="37">
        <v>18</v>
      </c>
      <c r="AX57" s="37">
        <v>2621</v>
      </c>
      <c r="AY57" s="41">
        <v>3.8153376573826786E-4</v>
      </c>
      <c r="AZ57" s="41">
        <v>8.6608164822586806E-2</v>
      </c>
      <c r="BA57" s="41">
        <v>2.4799694772987411E-2</v>
      </c>
      <c r="BB57" s="41">
        <v>3.8534910339565048E-2</v>
      </c>
      <c r="BC57" s="41">
        <v>1.1446012972148034E-3</v>
      </c>
      <c r="BD57" s="41">
        <v>9.1568103777184273E-3</v>
      </c>
      <c r="BE57" s="41">
        <v>3.3193437619229299E-2</v>
      </c>
      <c r="BF57" s="41">
        <v>0.19916062571537582</v>
      </c>
      <c r="BG57" s="41">
        <v>0.60702022128958411</v>
      </c>
      <c r="BH57" s="37">
        <v>2081</v>
      </c>
      <c r="BI57" s="41">
        <v>0</v>
      </c>
      <c r="BJ57" s="41">
        <v>9.2263334935127339E-2</v>
      </c>
      <c r="BK57" s="41">
        <v>2.0663142719846227E-2</v>
      </c>
      <c r="BL57" s="41">
        <v>3.700144161460836E-2</v>
      </c>
      <c r="BM57" s="41">
        <v>0</v>
      </c>
      <c r="BN57" s="41">
        <v>8.1691494473810668E-3</v>
      </c>
      <c r="BO57" s="41">
        <v>3.4598750600672752E-2</v>
      </c>
      <c r="BP57" s="41">
        <v>0.19894281595386834</v>
      </c>
      <c r="BQ57" s="41">
        <v>0.60836136472849589</v>
      </c>
      <c r="BR57" s="37">
        <v>498</v>
      </c>
      <c r="BS57" s="41">
        <v>2.008032128514056E-3</v>
      </c>
      <c r="BT57" s="41">
        <v>5.8232931726907633E-2</v>
      </c>
      <c r="BU57" s="41">
        <v>4.0160642570281124E-2</v>
      </c>
      <c r="BV57" s="41">
        <v>4.2168674698795178E-2</v>
      </c>
      <c r="BW57" s="41">
        <v>6.024096385542169E-3</v>
      </c>
      <c r="BX57" s="41">
        <v>1.4056224899598393E-2</v>
      </c>
      <c r="BY57" s="41">
        <v>2.8112449799196786E-2</v>
      </c>
      <c r="BZ57" s="41">
        <v>0.19277108433734941</v>
      </c>
      <c r="CA57" s="41">
        <v>0.61646586345381527</v>
      </c>
      <c r="CB57" s="37">
        <v>42</v>
      </c>
      <c r="CC57" s="41">
        <v>0</v>
      </c>
      <c r="CD57" s="41">
        <v>0.14285714285714285</v>
      </c>
      <c r="CE57" s="41">
        <v>4.7619047619047616E-2</v>
      </c>
      <c r="CF57" s="41">
        <v>7.1428571428571425E-2</v>
      </c>
      <c r="CG57" s="41">
        <v>0</v>
      </c>
      <c r="CH57" s="41">
        <v>0</v>
      </c>
      <c r="CI57" s="41">
        <v>2.3809523809523808E-2</v>
      </c>
      <c r="CJ57" s="41">
        <v>0.2857142857142857</v>
      </c>
      <c r="CK57" s="41">
        <v>0.42857142857142855</v>
      </c>
    </row>
    <row r="58" spans="1:89" x14ac:dyDescent="0.2">
      <c r="A58" s="42" t="s">
        <v>49</v>
      </c>
      <c r="B58" s="36">
        <v>589</v>
      </c>
      <c r="C58" s="37">
        <v>527</v>
      </c>
      <c r="D58" s="38">
        <v>0.89473684210526316</v>
      </c>
      <c r="E58" s="37">
        <v>0</v>
      </c>
      <c r="F58" s="37">
        <v>8</v>
      </c>
      <c r="G58" s="37">
        <v>46</v>
      </c>
      <c r="H58" s="37">
        <v>23</v>
      </c>
      <c r="I58" s="39">
        <v>1</v>
      </c>
      <c r="J58" s="39">
        <v>8</v>
      </c>
      <c r="K58" s="37">
        <v>21</v>
      </c>
      <c r="L58" s="37">
        <v>60</v>
      </c>
      <c r="M58" s="37">
        <v>422</v>
      </c>
      <c r="N58" s="36">
        <v>363</v>
      </c>
      <c r="O58" s="37">
        <v>327</v>
      </c>
      <c r="P58" s="38">
        <v>0.90082644628099173</v>
      </c>
      <c r="Q58" s="37">
        <v>0</v>
      </c>
      <c r="R58" s="37">
        <v>5</v>
      </c>
      <c r="S58" s="37">
        <v>33</v>
      </c>
      <c r="T58" s="37">
        <v>8</v>
      </c>
      <c r="U58" s="39">
        <v>1</v>
      </c>
      <c r="V58" s="39">
        <v>0</v>
      </c>
      <c r="W58" s="37">
        <v>12</v>
      </c>
      <c r="X58" s="37">
        <v>37</v>
      </c>
      <c r="Y58" s="37">
        <v>267</v>
      </c>
      <c r="Z58" s="36">
        <v>136</v>
      </c>
      <c r="AA58" s="37">
        <v>117</v>
      </c>
      <c r="AB58" s="38">
        <v>0.86029411764705888</v>
      </c>
      <c r="AC58" s="37">
        <v>0</v>
      </c>
      <c r="AD58" s="37">
        <v>2</v>
      </c>
      <c r="AE58" s="37">
        <v>7</v>
      </c>
      <c r="AF58" s="37">
        <v>8</v>
      </c>
      <c r="AG58" s="39">
        <v>0</v>
      </c>
      <c r="AH58" s="39">
        <v>8</v>
      </c>
      <c r="AI58" s="37">
        <v>6</v>
      </c>
      <c r="AJ58" s="37">
        <v>15</v>
      </c>
      <c r="AK58" s="37">
        <v>90</v>
      </c>
      <c r="AL58" s="36">
        <v>90</v>
      </c>
      <c r="AM58" s="37">
        <v>83</v>
      </c>
      <c r="AN58" s="40">
        <v>0.92222222222222228</v>
      </c>
      <c r="AO58" s="37">
        <v>0</v>
      </c>
      <c r="AP58" s="37">
        <v>1</v>
      </c>
      <c r="AQ58" s="37">
        <v>6</v>
      </c>
      <c r="AR58" s="37">
        <v>7</v>
      </c>
      <c r="AS58" s="39">
        <v>0</v>
      </c>
      <c r="AT58" s="39">
        <v>0</v>
      </c>
      <c r="AU58" s="37">
        <v>3</v>
      </c>
      <c r="AV58" s="37">
        <v>8</v>
      </c>
      <c r="AW58" s="37">
        <v>65</v>
      </c>
      <c r="AX58" s="37">
        <v>589</v>
      </c>
      <c r="AY58" s="41">
        <v>0</v>
      </c>
      <c r="AZ58" s="41">
        <v>1.3582342954159592E-2</v>
      </c>
      <c r="BA58" s="41">
        <v>7.8098471986417659E-2</v>
      </c>
      <c r="BB58" s="41">
        <v>3.9049235993208829E-2</v>
      </c>
      <c r="BC58" s="41">
        <v>1.697792869269949E-3</v>
      </c>
      <c r="BD58" s="41">
        <v>1.3582342954159592E-2</v>
      </c>
      <c r="BE58" s="41">
        <v>3.5653650254668934E-2</v>
      </c>
      <c r="BF58" s="41">
        <v>0.10186757215619695</v>
      </c>
      <c r="BG58" s="41">
        <v>0.71646859083191849</v>
      </c>
      <c r="BH58" s="37">
        <v>363</v>
      </c>
      <c r="BI58" s="41">
        <v>0</v>
      </c>
      <c r="BJ58" s="41">
        <v>1.3774104683195593E-2</v>
      </c>
      <c r="BK58" s="41">
        <v>9.0909090909090912E-2</v>
      </c>
      <c r="BL58" s="41">
        <v>2.2038567493112948E-2</v>
      </c>
      <c r="BM58" s="41">
        <v>2.7548209366391185E-3</v>
      </c>
      <c r="BN58" s="41">
        <v>0</v>
      </c>
      <c r="BO58" s="41">
        <v>3.3057851239669422E-2</v>
      </c>
      <c r="BP58" s="41">
        <v>0.10192837465564739</v>
      </c>
      <c r="BQ58" s="41">
        <v>0.73553719008264462</v>
      </c>
      <c r="BR58" s="37">
        <v>136</v>
      </c>
      <c r="BS58" s="41">
        <v>0</v>
      </c>
      <c r="BT58" s="41">
        <v>1.4705882352941176E-2</v>
      </c>
      <c r="BU58" s="41">
        <v>5.1470588235294115E-2</v>
      </c>
      <c r="BV58" s="41">
        <v>5.8823529411764705E-2</v>
      </c>
      <c r="BW58" s="41">
        <v>0</v>
      </c>
      <c r="BX58" s="41">
        <v>5.8823529411764705E-2</v>
      </c>
      <c r="BY58" s="41">
        <v>4.4117647058823532E-2</v>
      </c>
      <c r="BZ58" s="41">
        <v>0.11029411764705882</v>
      </c>
      <c r="CA58" s="41">
        <v>0.66176470588235292</v>
      </c>
      <c r="CB58" s="37">
        <v>90</v>
      </c>
      <c r="CC58" s="41">
        <v>0</v>
      </c>
      <c r="CD58" s="41">
        <v>1.1111111111111112E-2</v>
      </c>
      <c r="CE58" s="41">
        <v>6.6666666666666666E-2</v>
      </c>
      <c r="CF58" s="41">
        <v>7.7777777777777779E-2</v>
      </c>
      <c r="CG58" s="41">
        <v>0</v>
      </c>
      <c r="CH58" s="41">
        <v>0</v>
      </c>
      <c r="CI58" s="41">
        <v>3.3333333333333333E-2</v>
      </c>
      <c r="CJ58" s="41">
        <v>8.8888888888888892E-2</v>
      </c>
      <c r="CK58" s="41">
        <v>0.72222222222222221</v>
      </c>
    </row>
    <row r="59" spans="1:89" x14ac:dyDescent="0.2">
      <c r="A59" s="42" t="s">
        <v>50</v>
      </c>
      <c r="B59" s="36">
        <v>4469</v>
      </c>
      <c r="C59" s="37">
        <v>3738</v>
      </c>
      <c r="D59" s="38">
        <v>0.83642873125978967</v>
      </c>
      <c r="E59" s="37">
        <v>19</v>
      </c>
      <c r="F59" s="37">
        <v>207</v>
      </c>
      <c r="G59" s="37">
        <v>188</v>
      </c>
      <c r="H59" s="37">
        <v>205</v>
      </c>
      <c r="I59" s="39">
        <v>13</v>
      </c>
      <c r="J59" s="39">
        <v>129</v>
      </c>
      <c r="K59" s="37">
        <v>395</v>
      </c>
      <c r="L59" s="37">
        <v>810</v>
      </c>
      <c r="M59" s="37">
        <v>2503</v>
      </c>
      <c r="N59" s="36">
        <v>2301</v>
      </c>
      <c r="O59" s="37">
        <v>1968</v>
      </c>
      <c r="P59" s="38">
        <v>0.85528031290743156</v>
      </c>
      <c r="Q59" s="37">
        <v>10</v>
      </c>
      <c r="R59" s="37">
        <v>119</v>
      </c>
      <c r="S59" s="37">
        <v>92</v>
      </c>
      <c r="T59" s="37">
        <v>113</v>
      </c>
      <c r="U59" s="39">
        <v>8</v>
      </c>
      <c r="V59" s="39">
        <v>64</v>
      </c>
      <c r="W59" s="37">
        <v>174</v>
      </c>
      <c r="X59" s="37">
        <v>408</v>
      </c>
      <c r="Y59" s="37">
        <v>1313</v>
      </c>
      <c r="Z59" s="36">
        <v>2140</v>
      </c>
      <c r="AA59" s="37">
        <v>1748</v>
      </c>
      <c r="AB59" s="38">
        <v>0.81682242990654208</v>
      </c>
      <c r="AC59" s="37">
        <v>9</v>
      </c>
      <c r="AD59" s="37">
        <v>87</v>
      </c>
      <c r="AE59" s="37">
        <v>93</v>
      </c>
      <c r="AF59" s="37">
        <v>87</v>
      </c>
      <c r="AG59" s="39">
        <v>5</v>
      </c>
      <c r="AH59" s="39">
        <v>65</v>
      </c>
      <c r="AI59" s="37">
        <v>221</v>
      </c>
      <c r="AJ59" s="37">
        <v>400</v>
      </c>
      <c r="AK59" s="37">
        <v>1173</v>
      </c>
      <c r="AL59" s="36">
        <v>28</v>
      </c>
      <c r="AM59" s="37">
        <v>22</v>
      </c>
      <c r="AN59" s="40">
        <v>0.7857142857142857</v>
      </c>
      <c r="AO59" s="37">
        <v>0</v>
      </c>
      <c r="AP59" s="37">
        <v>1</v>
      </c>
      <c r="AQ59" s="37">
        <v>3</v>
      </c>
      <c r="AR59" s="37">
        <v>5</v>
      </c>
      <c r="AS59" s="39">
        <v>0</v>
      </c>
      <c r="AT59" s="39">
        <v>0</v>
      </c>
      <c r="AU59" s="37">
        <v>0</v>
      </c>
      <c r="AV59" s="37">
        <v>2</v>
      </c>
      <c r="AW59" s="37">
        <v>17</v>
      </c>
      <c r="AX59" s="37">
        <v>4469</v>
      </c>
      <c r="AY59" s="41">
        <v>4.2515104050123067E-3</v>
      </c>
      <c r="AZ59" s="41">
        <v>4.6319087044081449E-2</v>
      </c>
      <c r="BA59" s="41">
        <v>4.206757663906914E-2</v>
      </c>
      <c r="BB59" s="41">
        <v>4.5871559633027525E-2</v>
      </c>
      <c r="BC59" s="41">
        <v>2.9089281718505259E-3</v>
      </c>
      <c r="BD59" s="41">
        <v>2.8865518012978295E-2</v>
      </c>
      <c r="BE59" s="41">
        <v>8.8386663683150596E-2</v>
      </c>
      <c r="BF59" s="41">
        <v>0.18124860147684047</v>
      </c>
      <c r="BG59" s="41">
        <v>0.56008055493398967</v>
      </c>
      <c r="BH59" s="37">
        <v>2301</v>
      </c>
      <c r="BI59" s="41">
        <v>4.3459365493263794E-3</v>
      </c>
      <c r="BJ59" s="41">
        <v>5.171664493698392E-2</v>
      </c>
      <c r="BK59" s="41">
        <v>3.9982616253802693E-2</v>
      </c>
      <c r="BL59" s="41">
        <v>4.9109083007388095E-2</v>
      </c>
      <c r="BM59" s="41">
        <v>3.4767492394611041E-3</v>
      </c>
      <c r="BN59" s="41">
        <v>2.7813993915688832E-2</v>
      </c>
      <c r="BO59" s="41">
        <v>7.5619295958279015E-2</v>
      </c>
      <c r="BP59" s="41">
        <v>0.17731421121251631</v>
      </c>
      <c r="BQ59" s="41">
        <v>0.57062146892655363</v>
      </c>
      <c r="BR59" s="37">
        <v>2140</v>
      </c>
      <c r="BS59" s="41">
        <v>4.2056074766355141E-3</v>
      </c>
      <c r="BT59" s="41">
        <v>4.0654205607476637E-2</v>
      </c>
      <c r="BU59" s="41">
        <v>4.3457943925233646E-2</v>
      </c>
      <c r="BV59" s="41">
        <v>4.0654205607476637E-2</v>
      </c>
      <c r="BW59" s="41">
        <v>2.3364485981308409E-3</v>
      </c>
      <c r="BX59" s="41">
        <v>3.0373831775700934E-2</v>
      </c>
      <c r="BY59" s="41">
        <v>0.10327102803738318</v>
      </c>
      <c r="BZ59" s="41">
        <v>0.18691588785046728</v>
      </c>
      <c r="CA59" s="41">
        <v>0.54813084112149535</v>
      </c>
      <c r="CB59" s="37">
        <v>28</v>
      </c>
      <c r="CC59" s="41">
        <v>0</v>
      </c>
      <c r="CD59" s="41">
        <v>3.5714285714285712E-2</v>
      </c>
      <c r="CE59" s="41">
        <v>0.10714285714285714</v>
      </c>
      <c r="CF59" s="41">
        <v>0.17857142857142858</v>
      </c>
      <c r="CG59" s="41">
        <v>0</v>
      </c>
      <c r="CH59" s="41">
        <v>0</v>
      </c>
      <c r="CI59" s="41">
        <v>0</v>
      </c>
      <c r="CJ59" s="41">
        <v>7.1428571428571425E-2</v>
      </c>
      <c r="CK59" s="41">
        <v>0.6071428571428571</v>
      </c>
    </row>
    <row r="60" spans="1:89" ht="13.5" thickBot="1" x14ac:dyDescent="0.25">
      <c r="A60" s="53" t="s">
        <v>51</v>
      </c>
      <c r="B60" s="44">
        <v>3000</v>
      </c>
      <c r="C60" s="45">
        <v>2143</v>
      </c>
      <c r="D60" s="46">
        <v>0.71433333333333338</v>
      </c>
      <c r="E60" s="45">
        <v>8</v>
      </c>
      <c r="F60" s="45">
        <v>145</v>
      </c>
      <c r="G60" s="45">
        <v>122</v>
      </c>
      <c r="H60" s="45">
        <v>238</v>
      </c>
      <c r="I60" s="47">
        <v>10</v>
      </c>
      <c r="J60" s="47">
        <v>30</v>
      </c>
      <c r="K60" s="45">
        <v>228</v>
      </c>
      <c r="L60" s="45">
        <v>991</v>
      </c>
      <c r="M60" s="45">
        <v>1228</v>
      </c>
      <c r="N60" s="44">
        <v>1883</v>
      </c>
      <c r="O60" s="45">
        <v>1330</v>
      </c>
      <c r="P60" s="46">
        <v>0.70631970260223054</v>
      </c>
      <c r="Q60" s="45">
        <v>4</v>
      </c>
      <c r="R60" s="45">
        <v>76</v>
      </c>
      <c r="S60" s="45">
        <v>65</v>
      </c>
      <c r="T60" s="45">
        <v>139</v>
      </c>
      <c r="U60" s="47">
        <v>0</v>
      </c>
      <c r="V60" s="47">
        <v>24</v>
      </c>
      <c r="W60" s="45">
        <v>147</v>
      </c>
      <c r="X60" s="45">
        <v>659</v>
      </c>
      <c r="Y60" s="45">
        <v>769</v>
      </c>
      <c r="Z60" s="44">
        <v>904</v>
      </c>
      <c r="AA60" s="45">
        <v>630</v>
      </c>
      <c r="AB60" s="46">
        <v>0.69690265486725667</v>
      </c>
      <c r="AC60" s="45">
        <v>4</v>
      </c>
      <c r="AD60" s="45">
        <v>54</v>
      </c>
      <c r="AE60" s="45">
        <v>46</v>
      </c>
      <c r="AF60" s="45">
        <v>90</v>
      </c>
      <c r="AG60" s="47">
        <v>10</v>
      </c>
      <c r="AH60" s="47">
        <v>5</v>
      </c>
      <c r="AI60" s="45">
        <v>68</v>
      </c>
      <c r="AJ60" s="45">
        <v>285</v>
      </c>
      <c r="AK60" s="45">
        <v>342</v>
      </c>
      <c r="AL60" s="44">
        <v>213</v>
      </c>
      <c r="AM60" s="45">
        <v>183</v>
      </c>
      <c r="AN60" s="48">
        <v>0.85915492957746475</v>
      </c>
      <c r="AO60" s="45">
        <v>0</v>
      </c>
      <c r="AP60" s="45">
        <v>15</v>
      </c>
      <c r="AQ60" s="45">
        <v>11</v>
      </c>
      <c r="AR60" s="45">
        <v>9</v>
      </c>
      <c r="AS60" s="47">
        <v>0</v>
      </c>
      <c r="AT60" s="47">
        <v>1</v>
      </c>
      <c r="AU60" s="45">
        <v>13</v>
      </c>
      <c r="AV60" s="45">
        <v>47</v>
      </c>
      <c r="AW60" s="45">
        <v>117</v>
      </c>
      <c r="AX60" s="45">
        <v>3000</v>
      </c>
      <c r="AY60" s="49">
        <v>2.6666666666666666E-3</v>
      </c>
      <c r="AZ60" s="49">
        <v>4.8333333333333332E-2</v>
      </c>
      <c r="BA60" s="49">
        <v>4.0666666666666663E-2</v>
      </c>
      <c r="BB60" s="49">
        <v>7.9333333333333339E-2</v>
      </c>
      <c r="BC60" s="49">
        <v>3.3333333333333335E-3</v>
      </c>
      <c r="BD60" s="49">
        <v>0.01</v>
      </c>
      <c r="BE60" s="49">
        <v>7.5999999999999998E-2</v>
      </c>
      <c r="BF60" s="49">
        <v>0.33033333333333331</v>
      </c>
      <c r="BG60" s="49">
        <v>0.40933333333333333</v>
      </c>
      <c r="BH60" s="45">
        <v>1883</v>
      </c>
      <c r="BI60" s="49">
        <v>2.1242697822623472E-3</v>
      </c>
      <c r="BJ60" s="49">
        <v>4.0361125862984598E-2</v>
      </c>
      <c r="BK60" s="49">
        <v>3.4519383961763142E-2</v>
      </c>
      <c r="BL60" s="49">
        <v>7.3818374933616565E-2</v>
      </c>
      <c r="BM60" s="49">
        <v>0</v>
      </c>
      <c r="BN60" s="49">
        <v>1.2745618693574084E-2</v>
      </c>
      <c r="BO60" s="49">
        <v>7.8066914498141265E-2</v>
      </c>
      <c r="BP60" s="49">
        <v>0.34997344662772173</v>
      </c>
      <c r="BQ60" s="49">
        <v>0.40839086563993626</v>
      </c>
      <c r="BR60" s="45">
        <v>904</v>
      </c>
      <c r="BS60" s="49">
        <v>4.4247787610619468E-3</v>
      </c>
      <c r="BT60" s="49">
        <v>5.9734513274336286E-2</v>
      </c>
      <c r="BU60" s="49">
        <v>5.0884955752212392E-2</v>
      </c>
      <c r="BV60" s="49">
        <v>9.9557522123893807E-2</v>
      </c>
      <c r="BW60" s="49">
        <v>1.1061946902654867E-2</v>
      </c>
      <c r="BX60" s="49">
        <v>5.5309734513274336E-3</v>
      </c>
      <c r="BY60" s="49">
        <v>7.5221238938053103E-2</v>
      </c>
      <c r="BZ60" s="49">
        <v>0.31526548672566373</v>
      </c>
      <c r="CA60" s="49">
        <v>0.37831858407079644</v>
      </c>
      <c r="CB60" s="45">
        <v>213</v>
      </c>
      <c r="CC60" s="49">
        <v>0</v>
      </c>
      <c r="CD60" s="49">
        <v>7.0422535211267609E-2</v>
      </c>
      <c r="CE60" s="49">
        <v>5.1643192488262914E-2</v>
      </c>
      <c r="CF60" s="49">
        <v>4.2253521126760563E-2</v>
      </c>
      <c r="CG60" s="49">
        <v>0</v>
      </c>
      <c r="CH60" s="49">
        <v>4.6948356807511738E-3</v>
      </c>
      <c r="CI60" s="49">
        <v>6.1032863849765258E-2</v>
      </c>
      <c r="CJ60" s="49">
        <v>0.22065727699530516</v>
      </c>
      <c r="CK60" s="49">
        <v>0.54929577464788737</v>
      </c>
    </row>
    <row r="61" spans="1:89" ht="13.5" thickTop="1" x14ac:dyDescent="0.2">
      <c r="A61" s="35" t="s">
        <v>52</v>
      </c>
      <c r="B61" s="36">
        <v>915</v>
      </c>
      <c r="C61" s="37">
        <v>621</v>
      </c>
      <c r="D61" s="38">
        <v>0.67868852459016393</v>
      </c>
      <c r="E61" s="37">
        <v>6</v>
      </c>
      <c r="F61" s="37">
        <v>40</v>
      </c>
      <c r="G61" s="37">
        <v>59</v>
      </c>
      <c r="H61" s="37">
        <v>7</v>
      </c>
      <c r="I61" s="39">
        <v>0</v>
      </c>
      <c r="J61" s="39">
        <v>10</v>
      </c>
      <c r="K61" s="37">
        <v>121</v>
      </c>
      <c r="L61" s="37">
        <v>131</v>
      </c>
      <c r="M61" s="37">
        <v>541</v>
      </c>
      <c r="N61" s="36">
        <v>797</v>
      </c>
      <c r="O61" s="37">
        <v>540</v>
      </c>
      <c r="P61" s="38">
        <v>0.67754077791718947</v>
      </c>
      <c r="Q61" s="37">
        <v>6</v>
      </c>
      <c r="R61" s="37">
        <v>31</v>
      </c>
      <c r="S61" s="37">
        <v>54</v>
      </c>
      <c r="T61" s="37">
        <v>3</v>
      </c>
      <c r="U61" s="39">
        <v>0</v>
      </c>
      <c r="V61" s="39">
        <v>6</v>
      </c>
      <c r="W61" s="37">
        <v>99</v>
      </c>
      <c r="X61" s="37">
        <v>117</v>
      </c>
      <c r="Y61" s="37">
        <v>481</v>
      </c>
      <c r="Z61" s="36">
        <v>118</v>
      </c>
      <c r="AA61" s="37">
        <v>81</v>
      </c>
      <c r="AB61" s="38">
        <v>0.68644067796610164</v>
      </c>
      <c r="AC61" s="37">
        <v>0</v>
      </c>
      <c r="AD61" s="37">
        <v>9</v>
      </c>
      <c r="AE61" s="37">
        <v>5</v>
      </c>
      <c r="AF61" s="37">
        <v>4</v>
      </c>
      <c r="AG61" s="39">
        <v>0</v>
      </c>
      <c r="AH61" s="39">
        <v>4</v>
      </c>
      <c r="AI61" s="37">
        <v>22</v>
      </c>
      <c r="AJ61" s="37">
        <v>14</v>
      </c>
      <c r="AK61" s="37">
        <v>60</v>
      </c>
      <c r="AL61" s="36">
        <v>0</v>
      </c>
      <c r="AM61" s="37">
        <v>0</v>
      </c>
      <c r="AN61" s="40">
        <v>0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0</v>
      </c>
      <c r="AW61" s="37">
        <v>0</v>
      </c>
      <c r="AX61" s="37">
        <v>915</v>
      </c>
      <c r="AY61" s="41">
        <v>6.5573770491803279E-3</v>
      </c>
      <c r="AZ61" s="41">
        <v>4.3715846994535519E-2</v>
      </c>
      <c r="BA61" s="41">
        <v>6.4480874316939885E-2</v>
      </c>
      <c r="BB61" s="41">
        <v>7.6502732240437158E-3</v>
      </c>
      <c r="BC61" s="41">
        <v>0</v>
      </c>
      <c r="BD61" s="41">
        <v>1.092896174863388E-2</v>
      </c>
      <c r="BE61" s="41">
        <v>0.13224043715846995</v>
      </c>
      <c r="BF61" s="41">
        <v>0.14316939890710381</v>
      </c>
      <c r="BG61" s="41">
        <v>0.59125683060109291</v>
      </c>
      <c r="BH61" s="37">
        <v>797</v>
      </c>
      <c r="BI61" s="41">
        <v>7.5282308657465494E-3</v>
      </c>
      <c r="BJ61" s="41">
        <v>3.889585947302384E-2</v>
      </c>
      <c r="BK61" s="41">
        <v>6.775407779171895E-2</v>
      </c>
      <c r="BL61" s="41">
        <v>3.7641154328732747E-3</v>
      </c>
      <c r="BM61" s="41">
        <v>0</v>
      </c>
      <c r="BN61" s="41">
        <v>7.5282308657465494E-3</v>
      </c>
      <c r="BO61" s="41">
        <v>0.12421580928481807</v>
      </c>
      <c r="BP61" s="41">
        <v>0.1468005018820577</v>
      </c>
      <c r="BQ61" s="41">
        <v>0.60351317440401508</v>
      </c>
      <c r="BR61" s="37">
        <v>118</v>
      </c>
      <c r="BS61" s="41">
        <v>0</v>
      </c>
      <c r="BT61" s="41">
        <v>7.6271186440677971E-2</v>
      </c>
      <c r="BU61" s="41">
        <v>4.2372881355932202E-2</v>
      </c>
      <c r="BV61" s="41">
        <v>3.3898305084745763E-2</v>
      </c>
      <c r="BW61" s="41">
        <v>0</v>
      </c>
      <c r="BX61" s="41">
        <v>3.3898305084745763E-2</v>
      </c>
      <c r="BY61" s="41">
        <v>0.1864406779661017</v>
      </c>
      <c r="BZ61" s="41">
        <v>0.11864406779661017</v>
      </c>
      <c r="CA61" s="41">
        <v>0.50847457627118642</v>
      </c>
      <c r="CB61" s="37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</row>
    <row r="62" spans="1:89" x14ac:dyDescent="0.2">
      <c r="A62" s="35" t="s">
        <v>53</v>
      </c>
      <c r="B62" s="36">
        <v>956</v>
      </c>
      <c r="C62" s="37">
        <v>944</v>
      </c>
      <c r="D62" s="38">
        <v>0.9874476987447699</v>
      </c>
      <c r="E62" s="37">
        <v>23</v>
      </c>
      <c r="F62" s="37">
        <v>6</v>
      </c>
      <c r="G62" s="37">
        <v>16</v>
      </c>
      <c r="H62" s="37">
        <v>20</v>
      </c>
      <c r="I62" s="39">
        <v>31</v>
      </c>
      <c r="J62" s="39">
        <v>48</v>
      </c>
      <c r="K62" s="37">
        <v>30</v>
      </c>
      <c r="L62" s="37">
        <v>37</v>
      </c>
      <c r="M62" s="37">
        <v>745</v>
      </c>
      <c r="N62" s="36">
        <v>516</v>
      </c>
      <c r="O62" s="37">
        <v>512</v>
      </c>
      <c r="P62" s="38">
        <v>0.99224806201550386</v>
      </c>
      <c r="Q62" s="37">
        <v>15</v>
      </c>
      <c r="R62" s="37">
        <v>2</v>
      </c>
      <c r="S62" s="37">
        <v>8</v>
      </c>
      <c r="T62" s="37">
        <v>13</v>
      </c>
      <c r="U62" s="39">
        <v>11</v>
      </c>
      <c r="V62" s="39">
        <v>17</v>
      </c>
      <c r="W62" s="37">
        <v>21</v>
      </c>
      <c r="X62" s="37">
        <v>13</v>
      </c>
      <c r="Y62" s="37">
        <v>416</v>
      </c>
      <c r="Z62" s="36">
        <v>261</v>
      </c>
      <c r="AA62" s="37">
        <v>258</v>
      </c>
      <c r="AB62" s="38">
        <v>0.9885057471264368</v>
      </c>
      <c r="AC62" s="37">
        <v>3</v>
      </c>
      <c r="AD62" s="37">
        <v>2</v>
      </c>
      <c r="AE62" s="37">
        <v>7</v>
      </c>
      <c r="AF62" s="37">
        <v>7</v>
      </c>
      <c r="AG62" s="39">
        <v>13</v>
      </c>
      <c r="AH62" s="39">
        <v>15</v>
      </c>
      <c r="AI62" s="37">
        <v>9</v>
      </c>
      <c r="AJ62" s="37">
        <v>11</v>
      </c>
      <c r="AK62" s="37">
        <v>194</v>
      </c>
      <c r="AL62" s="36">
        <v>179</v>
      </c>
      <c r="AM62" s="37">
        <v>174</v>
      </c>
      <c r="AN62" s="40">
        <v>0.97206703910614523</v>
      </c>
      <c r="AO62" s="37">
        <v>5</v>
      </c>
      <c r="AP62" s="37">
        <v>2</v>
      </c>
      <c r="AQ62" s="37">
        <v>1</v>
      </c>
      <c r="AR62" s="37">
        <v>0</v>
      </c>
      <c r="AS62" s="39">
        <v>7</v>
      </c>
      <c r="AT62" s="39">
        <v>16</v>
      </c>
      <c r="AU62" s="37">
        <v>0</v>
      </c>
      <c r="AV62" s="37">
        <v>13</v>
      </c>
      <c r="AW62" s="37">
        <v>135</v>
      </c>
      <c r="AX62" s="37">
        <v>956</v>
      </c>
      <c r="AY62" s="41">
        <v>2.4058577405857741E-2</v>
      </c>
      <c r="AZ62" s="41">
        <v>6.2761506276150627E-3</v>
      </c>
      <c r="BA62" s="41">
        <v>1.6736401673640166E-2</v>
      </c>
      <c r="BB62" s="41">
        <v>2.0920502092050208E-2</v>
      </c>
      <c r="BC62" s="41">
        <v>3.2426778242677826E-2</v>
      </c>
      <c r="BD62" s="41">
        <v>5.0209205020920501E-2</v>
      </c>
      <c r="BE62" s="41">
        <v>3.1380753138075312E-2</v>
      </c>
      <c r="BF62" s="41">
        <v>3.8702928870292884E-2</v>
      </c>
      <c r="BG62" s="41">
        <v>0.77928870292887031</v>
      </c>
      <c r="BH62" s="37">
        <v>516</v>
      </c>
      <c r="BI62" s="41">
        <v>2.9069767441860465E-2</v>
      </c>
      <c r="BJ62" s="41">
        <v>3.875968992248062E-3</v>
      </c>
      <c r="BK62" s="41">
        <v>1.5503875968992248E-2</v>
      </c>
      <c r="BL62" s="41">
        <v>2.5193798449612403E-2</v>
      </c>
      <c r="BM62" s="41">
        <v>2.1317829457364341E-2</v>
      </c>
      <c r="BN62" s="41">
        <v>3.294573643410853E-2</v>
      </c>
      <c r="BO62" s="41">
        <v>4.0697674418604654E-2</v>
      </c>
      <c r="BP62" s="41">
        <v>2.5193798449612403E-2</v>
      </c>
      <c r="BQ62" s="41">
        <v>0.80620155038759689</v>
      </c>
      <c r="BR62" s="37">
        <v>261</v>
      </c>
      <c r="BS62" s="41">
        <v>1.1494252873563218E-2</v>
      </c>
      <c r="BT62" s="41">
        <v>7.6628352490421452E-3</v>
      </c>
      <c r="BU62" s="41">
        <v>2.681992337164751E-2</v>
      </c>
      <c r="BV62" s="41">
        <v>2.681992337164751E-2</v>
      </c>
      <c r="BW62" s="41">
        <v>4.9808429118773943E-2</v>
      </c>
      <c r="BX62" s="41">
        <v>5.7471264367816091E-2</v>
      </c>
      <c r="BY62" s="41">
        <v>3.4482758620689655E-2</v>
      </c>
      <c r="BZ62" s="41">
        <v>4.2145593869731802E-2</v>
      </c>
      <c r="CA62" s="41">
        <v>0.74329501915708818</v>
      </c>
      <c r="CB62" s="37">
        <v>179</v>
      </c>
      <c r="CC62" s="41">
        <v>2.7932960893854747E-2</v>
      </c>
      <c r="CD62" s="41">
        <v>1.11731843575419E-2</v>
      </c>
      <c r="CE62" s="41">
        <v>5.5865921787709499E-3</v>
      </c>
      <c r="CF62" s="41">
        <v>0</v>
      </c>
      <c r="CG62" s="41">
        <v>3.9106145251396648E-2</v>
      </c>
      <c r="CH62" s="41">
        <v>8.9385474860335198E-2</v>
      </c>
      <c r="CI62" s="41">
        <v>0</v>
      </c>
      <c r="CJ62" s="41">
        <v>7.2625698324022353E-2</v>
      </c>
      <c r="CK62" s="41">
        <v>0.75418994413407825</v>
      </c>
    </row>
    <row r="63" spans="1:89" ht="15.75" x14ac:dyDescent="0.25">
      <c r="B63" s="60" t="s">
        <v>81</v>
      </c>
      <c r="N63" s="60" t="s">
        <v>81</v>
      </c>
      <c r="Z63" s="60" t="s">
        <v>81</v>
      </c>
      <c r="AL63" s="60" t="s">
        <v>81</v>
      </c>
    </row>
  </sheetData>
  <phoneticPr fontId="0" type="noConversion"/>
  <hyperlinks>
    <hyperlink ref="CL3" location="ToC!A1" display="Table of Contents"/>
  </hyperlinks>
  <printOptions horizontalCentered="1"/>
  <pageMargins left="0.2" right="0.21" top="0.44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8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  <col min="14" max="14" width="9.28515625" customWidth="1"/>
    <col min="15" max="15" width="7.85546875" customWidth="1"/>
    <col min="16" max="16" width="8" customWidth="1"/>
    <col min="17" max="17" width="14.85546875" customWidth="1"/>
    <col min="18" max="18" width="12" customWidth="1"/>
    <col min="19" max="19" width="11.85546875" customWidth="1"/>
    <col min="20" max="20" width="13.140625" customWidth="1"/>
    <col min="21" max="21" width="11.85546875" customWidth="1"/>
    <col min="22" max="22" width="10.7109375" customWidth="1"/>
    <col min="23" max="23" width="11.28515625" customWidth="1"/>
    <col min="24" max="24" width="10.85546875" customWidth="1"/>
    <col min="25" max="25" width="12" customWidth="1"/>
    <col min="26" max="26" width="9.28515625" customWidth="1"/>
    <col min="27" max="27" width="7.85546875" customWidth="1"/>
    <col min="28" max="28" width="8" customWidth="1"/>
    <col min="29" max="29" width="14.85546875" customWidth="1"/>
    <col min="30" max="30" width="12" customWidth="1"/>
    <col min="31" max="31" width="11.85546875" customWidth="1"/>
    <col min="32" max="32" width="13.140625" customWidth="1"/>
    <col min="33" max="33" width="11.85546875" customWidth="1"/>
    <col min="34" max="34" width="10.7109375" customWidth="1"/>
    <col min="35" max="35" width="11.28515625" customWidth="1"/>
    <col min="36" max="36" width="10.85546875" customWidth="1"/>
    <col min="37" max="37" width="12" customWidth="1"/>
    <col min="38" max="38" width="9.7109375" customWidth="1"/>
    <col min="39" max="39" width="7.85546875" customWidth="1"/>
    <col min="40" max="40" width="8" customWidth="1"/>
    <col min="41" max="41" width="14.85546875" customWidth="1"/>
    <col min="42" max="42" width="12" customWidth="1"/>
    <col min="43" max="43" width="11.85546875" customWidth="1"/>
    <col min="44" max="44" width="13.140625" customWidth="1"/>
    <col min="45" max="45" width="11.85546875" customWidth="1"/>
    <col min="46" max="46" width="10.7109375" customWidth="1"/>
    <col min="47" max="47" width="11.28515625" customWidth="1"/>
    <col min="48" max="48" width="10.85546875" customWidth="1"/>
    <col min="49" max="49" width="13" customWidth="1"/>
    <col min="50" max="50" width="10.85546875" customWidth="1"/>
    <col min="51" max="51" width="16.28515625" customWidth="1"/>
    <col min="52" max="52" width="14.5703125" customWidth="1"/>
    <col min="53" max="53" width="11.5703125" customWidth="1"/>
    <col min="54" max="54" width="13.140625" customWidth="1"/>
    <col min="55" max="56" width="12.7109375" customWidth="1"/>
    <col min="57" max="57" width="12.28515625" customWidth="1"/>
    <col min="58" max="58" width="10.5703125" customWidth="1"/>
    <col min="59" max="59" width="13.140625" customWidth="1"/>
    <col min="60" max="60" width="10.5703125" customWidth="1"/>
    <col min="61" max="61" width="16.28515625" customWidth="1"/>
    <col min="62" max="62" width="14.5703125" customWidth="1"/>
    <col min="63" max="63" width="11.5703125" customWidth="1"/>
    <col min="64" max="64" width="13.140625" customWidth="1"/>
    <col min="65" max="66" width="12.7109375" customWidth="1"/>
    <col min="67" max="67" width="12.28515625" customWidth="1"/>
    <col min="68" max="68" width="10.5703125" customWidth="1"/>
    <col min="69" max="69" width="13.140625" customWidth="1"/>
    <col min="70" max="70" width="10.5703125" customWidth="1"/>
    <col min="71" max="71" width="16.28515625" customWidth="1"/>
    <col min="72" max="72" width="14.5703125" customWidth="1"/>
    <col min="73" max="73" width="11.5703125" customWidth="1"/>
    <col min="74" max="74" width="13.140625" customWidth="1"/>
    <col min="75" max="76" width="12.7109375" customWidth="1"/>
    <col min="77" max="77" width="12.28515625" customWidth="1"/>
    <col min="78" max="78" width="10.5703125" customWidth="1"/>
    <col min="79" max="79" width="13.140625" customWidth="1"/>
    <col min="80" max="80" width="10.5703125" customWidth="1"/>
    <col min="81" max="81" width="16.28515625" customWidth="1"/>
    <col min="82" max="82" width="14.5703125" customWidth="1"/>
    <col min="83" max="83" width="11.5703125" customWidth="1"/>
    <col min="84" max="84" width="13.140625" customWidth="1"/>
    <col min="85" max="86" width="12.7109375" customWidth="1"/>
    <col min="87" max="87" width="12.28515625" customWidth="1"/>
    <col min="88" max="88" width="10.5703125" customWidth="1"/>
    <col min="89" max="89" width="13.140625" customWidth="1"/>
  </cols>
  <sheetData>
    <row r="1" spans="1:90" ht="16.5" x14ac:dyDescent="0.2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90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90</v>
      </c>
    </row>
    <row r="4" spans="1:90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90" ht="13.5" thickBot="1" x14ac:dyDescent="0.25">
      <c r="A5" s="3" t="s">
        <v>118</v>
      </c>
      <c r="B5" s="25">
        <v>193650</v>
      </c>
      <c r="C5" s="26">
        <v>143391</v>
      </c>
      <c r="D5" s="27">
        <v>0.74046475600309836</v>
      </c>
      <c r="E5" s="26">
        <v>672</v>
      </c>
      <c r="F5" s="26">
        <v>9705</v>
      </c>
      <c r="G5" s="26">
        <v>9122</v>
      </c>
      <c r="H5" s="26">
        <v>10342</v>
      </c>
      <c r="I5" s="26">
        <v>592</v>
      </c>
      <c r="J5" s="26">
        <v>2021</v>
      </c>
      <c r="K5" s="26">
        <v>20507</v>
      </c>
      <c r="L5" s="26">
        <v>28539</v>
      </c>
      <c r="M5" s="26">
        <v>112150</v>
      </c>
      <c r="N5" s="25">
        <v>140098</v>
      </c>
      <c r="O5" s="26">
        <v>105660</v>
      </c>
      <c r="P5" s="27">
        <v>0.75418635526559974</v>
      </c>
      <c r="Q5" s="26">
        <v>439</v>
      </c>
      <c r="R5" s="28">
        <v>6996</v>
      </c>
      <c r="S5" s="28">
        <v>6447</v>
      </c>
      <c r="T5" s="28">
        <v>5898</v>
      </c>
      <c r="U5" s="28">
        <v>283</v>
      </c>
      <c r="V5" s="28">
        <v>1226</v>
      </c>
      <c r="W5" s="28">
        <v>13875</v>
      </c>
      <c r="X5" s="28">
        <v>21216</v>
      </c>
      <c r="Y5" s="28">
        <v>83718</v>
      </c>
      <c r="Z5" s="25">
        <v>50126</v>
      </c>
      <c r="AA5" s="26">
        <v>35401</v>
      </c>
      <c r="AB5" s="27">
        <v>0.70624027450823923</v>
      </c>
      <c r="AC5" s="26">
        <v>214</v>
      </c>
      <c r="AD5" s="28">
        <v>2544</v>
      </c>
      <c r="AE5" s="28">
        <v>2522</v>
      </c>
      <c r="AF5" s="28">
        <v>4039</v>
      </c>
      <c r="AG5" s="30">
        <v>294</v>
      </c>
      <c r="AH5" s="30">
        <v>641</v>
      </c>
      <c r="AI5" s="28">
        <v>6164</v>
      </c>
      <c r="AJ5" s="28">
        <v>6836</v>
      </c>
      <c r="AK5" s="28">
        <v>26872</v>
      </c>
      <c r="AL5" s="25">
        <v>3426</v>
      </c>
      <c r="AM5" s="26">
        <v>2330</v>
      </c>
      <c r="AN5" s="34">
        <v>0.68009340338587276</v>
      </c>
      <c r="AO5" s="26">
        <v>19</v>
      </c>
      <c r="AP5" s="28">
        <v>165</v>
      </c>
      <c r="AQ5" s="28">
        <v>153</v>
      </c>
      <c r="AR5" s="28">
        <v>405</v>
      </c>
      <c r="AS5" s="30">
        <v>15</v>
      </c>
      <c r="AT5" s="30">
        <v>154</v>
      </c>
      <c r="AU5" s="28">
        <v>468</v>
      </c>
      <c r="AV5" s="28">
        <v>487</v>
      </c>
      <c r="AW5" s="28">
        <v>1560</v>
      </c>
      <c r="AX5" s="28">
        <v>193650</v>
      </c>
      <c r="AY5" s="31">
        <v>3.4701781564678543E-3</v>
      </c>
      <c r="AZ5" s="31">
        <v>5.0116189000774594E-2</v>
      </c>
      <c r="BA5" s="31">
        <v>4.7105602891815132E-2</v>
      </c>
      <c r="BB5" s="31">
        <v>5.340562871159308E-2</v>
      </c>
      <c r="BC5" s="31">
        <v>3.0570617092693002E-3</v>
      </c>
      <c r="BD5" s="31">
        <v>1.0436354247353473E-2</v>
      </c>
      <c r="BE5" s="31">
        <v>0.10589723728375935</v>
      </c>
      <c r="BF5" s="31">
        <v>0.14737412858249418</v>
      </c>
      <c r="BG5" s="31">
        <v>0.57913761941647302</v>
      </c>
      <c r="BH5" s="28">
        <v>140098</v>
      </c>
      <c r="BI5" s="31">
        <v>3.1335208211394879E-3</v>
      </c>
      <c r="BJ5" s="31">
        <v>4.9936473040300362E-2</v>
      </c>
      <c r="BK5" s="31">
        <v>4.6017787548715897E-2</v>
      </c>
      <c r="BL5" s="31">
        <v>4.2099102057131438E-2</v>
      </c>
      <c r="BM5" s="31">
        <v>2.0200145612357064E-3</v>
      </c>
      <c r="BN5" s="31">
        <v>8.7510171451412582E-3</v>
      </c>
      <c r="BO5" s="31">
        <v>9.9037816385672883E-2</v>
      </c>
      <c r="BP5" s="31">
        <v>0.15143685134691431</v>
      </c>
      <c r="BQ5" s="31">
        <v>0.59756741709374861</v>
      </c>
      <c r="BR5" s="28">
        <v>50126</v>
      </c>
      <c r="BS5" s="31">
        <v>4.2692415113912939E-3</v>
      </c>
      <c r="BT5" s="31">
        <v>5.0752104696165659E-2</v>
      </c>
      <c r="BU5" s="31">
        <v>5.031321070901329E-2</v>
      </c>
      <c r="BV5" s="31">
        <v>8.0576946095838486E-2</v>
      </c>
      <c r="BW5" s="31">
        <v>5.8652196464908431E-3</v>
      </c>
      <c r="BX5" s="31">
        <v>1.2787774807485138E-2</v>
      </c>
      <c r="BY5" s="31">
        <v>0.12297011530942026</v>
      </c>
      <c r="BZ5" s="31">
        <v>0.13637633164425647</v>
      </c>
      <c r="CA5" s="31">
        <v>0.53608905557993858</v>
      </c>
      <c r="CB5" s="28">
        <v>3426</v>
      </c>
      <c r="CC5" s="31">
        <v>5.5458260361938121E-3</v>
      </c>
      <c r="CD5" s="31">
        <v>4.816112084063047E-2</v>
      </c>
      <c r="CE5" s="31">
        <v>4.4658493870402799E-2</v>
      </c>
      <c r="CF5" s="31">
        <v>0.11821366024518389</v>
      </c>
      <c r="CG5" s="31">
        <v>4.3782837127845885E-3</v>
      </c>
      <c r="CH5" s="31">
        <v>4.4950379451255108E-2</v>
      </c>
      <c r="CI5" s="31">
        <v>0.13660245183887915</v>
      </c>
      <c r="CJ5" s="31">
        <v>0.14214827787507298</v>
      </c>
      <c r="CK5" s="31">
        <v>0.45534150612959717</v>
      </c>
    </row>
    <row r="6" spans="1:90" x14ac:dyDescent="0.2">
      <c r="A6" s="42" t="s">
        <v>9</v>
      </c>
      <c r="B6" s="36">
        <v>2241</v>
      </c>
      <c r="C6" s="37">
        <v>1243</v>
      </c>
      <c r="D6" s="38">
        <v>0.55466309683177151</v>
      </c>
      <c r="E6" s="37">
        <v>270</v>
      </c>
      <c r="F6" s="37">
        <v>128</v>
      </c>
      <c r="G6" s="37">
        <v>22</v>
      </c>
      <c r="H6" s="37">
        <v>87</v>
      </c>
      <c r="I6" s="37">
        <v>4</v>
      </c>
      <c r="J6" s="37">
        <v>6</v>
      </c>
      <c r="K6" s="37">
        <v>400</v>
      </c>
      <c r="L6" s="37">
        <v>211</v>
      </c>
      <c r="M6" s="37">
        <v>1113</v>
      </c>
      <c r="N6" s="36">
        <v>1976</v>
      </c>
      <c r="O6" s="37">
        <v>1124</v>
      </c>
      <c r="P6" s="38">
        <v>0.56882591093117407</v>
      </c>
      <c r="Q6" s="37">
        <v>242</v>
      </c>
      <c r="R6" s="37">
        <v>118</v>
      </c>
      <c r="S6" s="37">
        <v>16</v>
      </c>
      <c r="T6" s="37">
        <v>81</v>
      </c>
      <c r="U6" s="39">
        <v>4</v>
      </c>
      <c r="V6" s="39">
        <v>6</v>
      </c>
      <c r="W6" s="37">
        <v>343</v>
      </c>
      <c r="X6" s="37">
        <v>188</v>
      </c>
      <c r="Y6" s="37">
        <v>978</v>
      </c>
      <c r="Z6" s="36">
        <v>259</v>
      </c>
      <c r="AA6" s="37">
        <v>113</v>
      </c>
      <c r="AB6" s="38">
        <v>0.43629343629343631</v>
      </c>
      <c r="AC6" s="37">
        <v>28</v>
      </c>
      <c r="AD6" s="37">
        <v>9</v>
      </c>
      <c r="AE6" s="37">
        <v>6</v>
      </c>
      <c r="AF6" s="37">
        <v>6</v>
      </c>
      <c r="AG6" s="39">
        <v>0</v>
      </c>
      <c r="AH6" s="39">
        <v>0</v>
      </c>
      <c r="AI6" s="37">
        <v>55</v>
      </c>
      <c r="AJ6" s="37">
        <v>23</v>
      </c>
      <c r="AK6" s="37">
        <v>132</v>
      </c>
      <c r="AL6" s="36">
        <v>6</v>
      </c>
      <c r="AM6" s="37">
        <v>6</v>
      </c>
      <c r="AN6" s="40">
        <v>1</v>
      </c>
      <c r="AO6" s="37">
        <v>0</v>
      </c>
      <c r="AP6" s="37">
        <v>1</v>
      </c>
      <c r="AQ6" s="37">
        <v>0</v>
      </c>
      <c r="AR6" s="37">
        <v>0</v>
      </c>
      <c r="AS6" s="39">
        <v>0</v>
      </c>
      <c r="AT6" s="39">
        <v>0</v>
      </c>
      <c r="AU6" s="37">
        <v>2</v>
      </c>
      <c r="AV6" s="37">
        <v>0</v>
      </c>
      <c r="AW6" s="37">
        <v>3</v>
      </c>
      <c r="AX6" s="37">
        <v>2241</v>
      </c>
      <c r="AY6" s="41">
        <v>0.12048192771084337</v>
      </c>
      <c r="AZ6" s="41">
        <v>5.7117358322177597E-2</v>
      </c>
      <c r="BA6" s="41">
        <v>9.8170459616242749E-3</v>
      </c>
      <c r="BB6" s="41">
        <v>3.8821954484605084E-2</v>
      </c>
      <c r="BC6" s="41">
        <v>1.7849174475680499E-3</v>
      </c>
      <c r="BD6" s="41">
        <v>2.6773761713520749E-3</v>
      </c>
      <c r="BE6" s="41">
        <v>0.17849174475680499</v>
      </c>
      <c r="BF6" s="41">
        <v>9.4154395359214632E-2</v>
      </c>
      <c r="BG6" s="41">
        <v>0.49665327978580992</v>
      </c>
      <c r="BH6" s="37">
        <v>1976</v>
      </c>
      <c r="BI6" s="41">
        <v>0.12246963562753037</v>
      </c>
      <c r="BJ6" s="41">
        <v>5.9716599190283402E-2</v>
      </c>
      <c r="BK6" s="41">
        <v>8.0971659919028341E-3</v>
      </c>
      <c r="BL6" s="41">
        <v>4.0991902834008095E-2</v>
      </c>
      <c r="BM6" s="41">
        <v>2.0242914979757085E-3</v>
      </c>
      <c r="BN6" s="41">
        <v>3.0364372469635628E-3</v>
      </c>
      <c r="BO6" s="41">
        <v>0.17358299595141699</v>
      </c>
      <c r="BP6" s="41">
        <v>9.5141700404858295E-2</v>
      </c>
      <c r="BQ6" s="41">
        <v>0.49493927125506071</v>
      </c>
      <c r="BR6" s="37">
        <v>259</v>
      </c>
      <c r="BS6" s="41">
        <v>0.10810810810810811</v>
      </c>
      <c r="BT6" s="41">
        <v>3.4749034749034749E-2</v>
      </c>
      <c r="BU6" s="41">
        <v>2.3166023166023165E-2</v>
      </c>
      <c r="BV6" s="41">
        <v>2.3166023166023165E-2</v>
      </c>
      <c r="BW6" s="41">
        <v>0</v>
      </c>
      <c r="BX6" s="41">
        <v>0</v>
      </c>
      <c r="BY6" s="41">
        <v>0.21235521235521235</v>
      </c>
      <c r="BZ6" s="41">
        <v>8.8803088803088806E-2</v>
      </c>
      <c r="CA6" s="41">
        <v>0.50965250965250963</v>
      </c>
      <c r="CB6" s="37">
        <v>6</v>
      </c>
      <c r="CC6" s="41">
        <v>0</v>
      </c>
      <c r="CD6" s="41">
        <v>0.16666666666666666</v>
      </c>
      <c r="CE6" s="41">
        <v>0</v>
      </c>
      <c r="CF6" s="41">
        <v>0</v>
      </c>
      <c r="CG6" s="41">
        <v>0</v>
      </c>
      <c r="CH6" s="41">
        <v>0</v>
      </c>
      <c r="CI6" s="41">
        <v>0.33333333333333331</v>
      </c>
      <c r="CJ6" s="41">
        <v>0</v>
      </c>
      <c r="CK6" s="41">
        <v>0.5</v>
      </c>
    </row>
    <row r="7" spans="1:90" x14ac:dyDescent="0.2">
      <c r="A7" s="35" t="s">
        <v>21</v>
      </c>
      <c r="B7" s="36">
        <v>6633</v>
      </c>
      <c r="C7" s="37">
        <v>6371</v>
      </c>
      <c r="D7" s="140">
        <v>0.96050052766470673</v>
      </c>
      <c r="E7" s="37">
        <v>2</v>
      </c>
      <c r="F7" s="37">
        <v>335</v>
      </c>
      <c r="G7" s="37">
        <v>363</v>
      </c>
      <c r="H7" s="37">
        <v>120</v>
      </c>
      <c r="I7" s="37">
        <v>1</v>
      </c>
      <c r="J7" s="37">
        <v>11</v>
      </c>
      <c r="K7" s="37">
        <v>351</v>
      </c>
      <c r="L7" s="37">
        <v>852</v>
      </c>
      <c r="M7" s="37">
        <v>4598</v>
      </c>
      <c r="N7" s="36">
        <v>6397</v>
      </c>
      <c r="O7" s="37">
        <v>6154</v>
      </c>
      <c r="P7" s="38">
        <v>0.96201344380178211</v>
      </c>
      <c r="Q7" s="37">
        <v>2</v>
      </c>
      <c r="R7" s="37">
        <v>312</v>
      </c>
      <c r="S7" s="37">
        <v>359</v>
      </c>
      <c r="T7" s="37">
        <v>107</v>
      </c>
      <c r="U7" s="39">
        <v>1</v>
      </c>
      <c r="V7" s="39">
        <v>10</v>
      </c>
      <c r="W7" s="37">
        <v>324</v>
      </c>
      <c r="X7" s="37">
        <v>811</v>
      </c>
      <c r="Y7" s="37">
        <v>4471</v>
      </c>
      <c r="Z7" s="36">
        <v>236</v>
      </c>
      <c r="AA7" s="37">
        <v>217</v>
      </c>
      <c r="AB7" s="38">
        <v>0.91949152542372881</v>
      </c>
      <c r="AC7" s="37">
        <v>0</v>
      </c>
      <c r="AD7" s="37">
        <v>23</v>
      </c>
      <c r="AE7" s="37">
        <v>4</v>
      </c>
      <c r="AF7" s="37">
        <v>13</v>
      </c>
      <c r="AG7" s="39">
        <v>0</v>
      </c>
      <c r="AH7" s="39">
        <v>1</v>
      </c>
      <c r="AI7" s="37">
        <v>27</v>
      </c>
      <c r="AJ7" s="37">
        <v>41</v>
      </c>
      <c r="AK7" s="37">
        <v>127</v>
      </c>
      <c r="AL7" s="36">
        <v>0</v>
      </c>
      <c r="AM7" s="37">
        <v>0</v>
      </c>
      <c r="AN7" s="40">
        <v>0</v>
      </c>
      <c r="AO7" s="37">
        <v>0</v>
      </c>
      <c r="AP7" s="37">
        <v>0</v>
      </c>
      <c r="AQ7" s="37">
        <v>0</v>
      </c>
      <c r="AR7" s="37">
        <v>0</v>
      </c>
      <c r="AS7" s="39">
        <v>0</v>
      </c>
      <c r="AT7" s="39">
        <v>0</v>
      </c>
      <c r="AU7" s="37">
        <v>0</v>
      </c>
      <c r="AV7" s="37">
        <v>0</v>
      </c>
      <c r="AW7" s="37">
        <v>0</v>
      </c>
      <c r="AX7" s="37">
        <v>6633</v>
      </c>
      <c r="AY7" s="41">
        <v>3.0152268958239106E-4</v>
      </c>
      <c r="AZ7" s="41">
        <v>5.0505050505050504E-2</v>
      </c>
      <c r="BA7" s="41">
        <v>5.4726368159203981E-2</v>
      </c>
      <c r="BB7" s="41">
        <v>1.8091361374943465E-2</v>
      </c>
      <c r="BC7" s="41">
        <v>1.5076134479119553E-4</v>
      </c>
      <c r="BD7" s="41">
        <v>1.658374792703151E-3</v>
      </c>
      <c r="BE7" s="41">
        <v>5.2917232021709636E-2</v>
      </c>
      <c r="BF7" s="41">
        <v>0.1284486657620986</v>
      </c>
      <c r="BG7" s="41">
        <v>0.69320066334991703</v>
      </c>
      <c r="BH7" s="37">
        <v>6397</v>
      </c>
      <c r="BI7" s="41">
        <v>3.1264655307175238E-4</v>
      </c>
      <c r="BJ7" s="41">
        <v>4.877286227919337E-2</v>
      </c>
      <c r="BK7" s="41">
        <v>5.6120056276379553E-2</v>
      </c>
      <c r="BL7" s="41">
        <v>1.6726590589338751E-2</v>
      </c>
      <c r="BM7" s="41">
        <v>1.5632327653587619E-4</v>
      </c>
      <c r="BN7" s="41">
        <v>1.5632327653587619E-3</v>
      </c>
      <c r="BO7" s="41">
        <v>5.0648741597623885E-2</v>
      </c>
      <c r="BP7" s="41">
        <v>0.12677817727059559</v>
      </c>
      <c r="BQ7" s="41">
        <v>0.69892136939190241</v>
      </c>
      <c r="BR7" s="37">
        <v>236</v>
      </c>
      <c r="BS7" s="41">
        <v>0</v>
      </c>
      <c r="BT7" s="41">
        <v>9.7457627118644072E-2</v>
      </c>
      <c r="BU7" s="41">
        <v>1.6949152542372881E-2</v>
      </c>
      <c r="BV7" s="41">
        <v>5.5084745762711863E-2</v>
      </c>
      <c r="BW7" s="41">
        <v>0</v>
      </c>
      <c r="BX7" s="41">
        <v>4.2372881355932203E-3</v>
      </c>
      <c r="BY7" s="41">
        <v>0.11440677966101695</v>
      </c>
      <c r="BZ7" s="41">
        <v>0.17372881355932204</v>
      </c>
      <c r="CA7" s="41">
        <v>0.53813559322033899</v>
      </c>
      <c r="CB7" s="37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</row>
    <row r="8" spans="1:90" x14ac:dyDescent="0.2">
      <c r="A8" s="51" t="s">
        <v>23</v>
      </c>
      <c r="B8" s="36">
        <v>1340</v>
      </c>
      <c r="C8" s="37">
        <v>1109</v>
      </c>
      <c r="D8" s="140">
        <v>0.82761194029850749</v>
      </c>
      <c r="E8" s="37">
        <v>0</v>
      </c>
      <c r="F8" s="37">
        <v>66</v>
      </c>
      <c r="G8" s="37">
        <v>107</v>
      </c>
      <c r="H8" s="37">
        <v>1</v>
      </c>
      <c r="I8" s="37">
        <v>0</v>
      </c>
      <c r="J8" s="37">
        <v>0</v>
      </c>
      <c r="K8" s="37">
        <v>0</v>
      </c>
      <c r="L8" s="37">
        <v>85</v>
      </c>
      <c r="M8" s="37">
        <v>1081</v>
      </c>
      <c r="N8" s="36">
        <v>865</v>
      </c>
      <c r="O8" s="37">
        <v>700</v>
      </c>
      <c r="P8" s="38">
        <v>0.80924855491329484</v>
      </c>
      <c r="Q8" s="37">
        <v>0</v>
      </c>
      <c r="R8" s="37">
        <v>40</v>
      </c>
      <c r="S8" s="37">
        <v>61</v>
      </c>
      <c r="T8" s="37">
        <v>0</v>
      </c>
      <c r="U8" s="39">
        <v>0</v>
      </c>
      <c r="V8" s="39">
        <v>0</v>
      </c>
      <c r="W8" s="37">
        <v>0</v>
      </c>
      <c r="X8" s="37">
        <v>50</v>
      </c>
      <c r="Y8" s="37">
        <v>714</v>
      </c>
      <c r="Z8" s="36">
        <v>360</v>
      </c>
      <c r="AA8" s="37">
        <v>306</v>
      </c>
      <c r="AB8" s="38">
        <v>0.85</v>
      </c>
      <c r="AC8" s="37">
        <v>0</v>
      </c>
      <c r="AD8" s="37">
        <v>11</v>
      </c>
      <c r="AE8" s="37">
        <v>23</v>
      </c>
      <c r="AF8" s="37">
        <v>1</v>
      </c>
      <c r="AG8" s="39">
        <v>0</v>
      </c>
      <c r="AH8" s="39">
        <v>0</v>
      </c>
      <c r="AI8" s="37">
        <v>0</v>
      </c>
      <c r="AJ8" s="37">
        <v>31</v>
      </c>
      <c r="AK8" s="37">
        <v>294</v>
      </c>
      <c r="AL8" s="36">
        <v>115</v>
      </c>
      <c r="AM8" s="37">
        <v>103</v>
      </c>
      <c r="AN8" s="40">
        <v>0.89565217391304353</v>
      </c>
      <c r="AO8" s="37">
        <v>0</v>
      </c>
      <c r="AP8" s="37">
        <v>15</v>
      </c>
      <c r="AQ8" s="37">
        <v>23</v>
      </c>
      <c r="AR8" s="37">
        <v>0</v>
      </c>
      <c r="AS8" s="39">
        <v>0</v>
      </c>
      <c r="AT8" s="39">
        <v>0</v>
      </c>
      <c r="AU8" s="37">
        <v>0</v>
      </c>
      <c r="AV8" s="37">
        <v>4</v>
      </c>
      <c r="AW8" s="37">
        <v>73</v>
      </c>
      <c r="AX8" s="37">
        <v>1340</v>
      </c>
      <c r="AY8" s="41">
        <v>0</v>
      </c>
      <c r="AZ8" s="41">
        <v>4.9253731343283584E-2</v>
      </c>
      <c r="BA8" s="41">
        <v>7.9850746268656722E-2</v>
      </c>
      <c r="BB8" s="41">
        <v>7.4626865671641792E-4</v>
      </c>
      <c r="BC8" s="41">
        <v>0</v>
      </c>
      <c r="BD8" s="41">
        <v>0</v>
      </c>
      <c r="BE8" s="41">
        <v>0</v>
      </c>
      <c r="BF8" s="41">
        <v>6.3432835820895525E-2</v>
      </c>
      <c r="BG8" s="41">
        <v>0.80671641791044779</v>
      </c>
      <c r="BH8" s="37">
        <v>865</v>
      </c>
      <c r="BI8" s="41">
        <v>0</v>
      </c>
      <c r="BJ8" s="41">
        <v>4.6242774566473986E-2</v>
      </c>
      <c r="BK8" s="41">
        <v>7.0520231213872839E-2</v>
      </c>
      <c r="BL8" s="41">
        <v>0</v>
      </c>
      <c r="BM8" s="41">
        <v>0</v>
      </c>
      <c r="BN8" s="41">
        <v>0</v>
      </c>
      <c r="BO8" s="41">
        <v>0</v>
      </c>
      <c r="BP8" s="41">
        <v>5.7803468208092484E-2</v>
      </c>
      <c r="BQ8" s="41">
        <v>0.82543352601156073</v>
      </c>
      <c r="BR8" s="37">
        <v>360</v>
      </c>
      <c r="BS8" s="41">
        <v>0</v>
      </c>
      <c r="BT8" s="41">
        <v>3.0555555555555555E-2</v>
      </c>
      <c r="BU8" s="41">
        <v>6.3888888888888884E-2</v>
      </c>
      <c r="BV8" s="41">
        <v>2.7777777777777779E-3</v>
      </c>
      <c r="BW8" s="41">
        <v>0</v>
      </c>
      <c r="BX8" s="41">
        <v>0</v>
      </c>
      <c r="BY8" s="41">
        <v>0</v>
      </c>
      <c r="BZ8" s="41">
        <v>8.611111111111111E-2</v>
      </c>
      <c r="CA8" s="41">
        <v>0.81666666666666665</v>
      </c>
      <c r="CB8" s="37">
        <v>115</v>
      </c>
      <c r="CC8" s="41">
        <v>0</v>
      </c>
      <c r="CD8" s="41">
        <v>0.13043478260869565</v>
      </c>
      <c r="CE8" s="41">
        <v>0.2</v>
      </c>
      <c r="CF8" s="41">
        <v>0</v>
      </c>
      <c r="CG8" s="41">
        <v>0</v>
      </c>
      <c r="CH8" s="41">
        <v>0</v>
      </c>
      <c r="CI8" s="41">
        <v>0</v>
      </c>
      <c r="CJ8" s="41">
        <v>3.4782608695652174E-2</v>
      </c>
      <c r="CK8" s="41">
        <v>0.63478260869565217</v>
      </c>
    </row>
    <row r="9" spans="1:90" ht="13.5" x14ac:dyDescent="0.25">
      <c r="A9" s="35" t="s">
        <v>32</v>
      </c>
      <c r="B9" s="36">
        <v>558</v>
      </c>
      <c r="C9" s="37">
        <v>195</v>
      </c>
      <c r="D9" s="140">
        <v>0.34946236559139787</v>
      </c>
      <c r="E9" s="37">
        <v>0</v>
      </c>
      <c r="F9" s="37">
        <v>2</v>
      </c>
      <c r="G9" s="37">
        <v>48</v>
      </c>
      <c r="H9" s="37">
        <v>4</v>
      </c>
      <c r="I9" s="37">
        <v>0</v>
      </c>
      <c r="J9" s="37">
        <v>6</v>
      </c>
      <c r="K9" s="37">
        <v>13</v>
      </c>
      <c r="L9" s="37">
        <v>45</v>
      </c>
      <c r="M9" s="37">
        <v>440</v>
      </c>
      <c r="N9" s="36">
        <v>418</v>
      </c>
      <c r="O9" s="37">
        <v>143</v>
      </c>
      <c r="P9" s="38">
        <v>0.34210526315789475</v>
      </c>
      <c r="Q9" s="37">
        <v>0</v>
      </c>
      <c r="R9" s="37">
        <v>2</v>
      </c>
      <c r="S9" s="37">
        <v>31</v>
      </c>
      <c r="T9" s="37">
        <v>1</v>
      </c>
      <c r="U9" s="39">
        <v>0</v>
      </c>
      <c r="V9" s="39">
        <v>4</v>
      </c>
      <c r="W9" s="37">
        <v>10</v>
      </c>
      <c r="X9" s="37">
        <v>40</v>
      </c>
      <c r="Y9" s="37">
        <v>330</v>
      </c>
      <c r="Z9" s="36">
        <v>140</v>
      </c>
      <c r="AA9" s="37">
        <v>52</v>
      </c>
      <c r="AB9" s="38">
        <v>0.37142857142857144</v>
      </c>
      <c r="AC9" s="37">
        <v>0</v>
      </c>
      <c r="AD9" s="37">
        <v>0</v>
      </c>
      <c r="AE9" s="37">
        <v>17</v>
      </c>
      <c r="AF9" s="37">
        <v>3</v>
      </c>
      <c r="AG9" s="39">
        <v>0</v>
      </c>
      <c r="AH9" s="39">
        <v>2</v>
      </c>
      <c r="AI9" s="37">
        <v>3</v>
      </c>
      <c r="AJ9" s="37">
        <v>5</v>
      </c>
      <c r="AK9" s="37">
        <v>110</v>
      </c>
      <c r="AL9" s="141">
        <v>0</v>
      </c>
      <c r="AM9" s="37">
        <v>0</v>
      </c>
      <c r="AN9" s="40">
        <v>0</v>
      </c>
      <c r="AO9" s="37">
        <v>0</v>
      </c>
      <c r="AP9" s="37">
        <v>0</v>
      </c>
      <c r="AQ9" s="37">
        <v>0</v>
      </c>
      <c r="AR9" s="37">
        <v>0</v>
      </c>
      <c r="AS9" s="39">
        <v>0</v>
      </c>
      <c r="AT9" s="39">
        <v>0</v>
      </c>
      <c r="AU9" s="37">
        <v>0</v>
      </c>
      <c r="AV9" s="37">
        <v>0</v>
      </c>
      <c r="AW9" s="37">
        <v>0</v>
      </c>
      <c r="AX9" s="37">
        <v>558</v>
      </c>
      <c r="AY9" s="41">
        <v>0</v>
      </c>
      <c r="AZ9" s="41">
        <v>3.5842293906810036E-3</v>
      </c>
      <c r="BA9" s="41">
        <v>8.6021505376344093E-2</v>
      </c>
      <c r="BB9" s="41">
        <v>7.1684587813620072E-3</v>
      </c>
      <c r="BC9" s="41">
        <v>0</v>
      </c>
      <c r="BD9" s="41">
        <v>1.0752688172043012E-2</v>
      </c>
      <c r="BE9" s="41">
        <v>2.3297491039426525E-2</v>
      </c>
      <c r="BF9" s="41">
        <v>8.0645161290322578E-2</v>
      </c>
      <c r="BG9" s="41">
        <v>0.78853046594982079</v>
      </c>
      <c r="BH9" s="37">
        <v>418</v>
      </c>
      <c r="BI9" s="41">
        <v>0</v>
      </c>
      <c r="BJ9" s="41">
        <v>4.7846889952153108E-3</v>
      </c>
      <c r="BK9" s="41">
        <v>7.4162679425837319E-2</v>
      </c>
      <c r="BL9" s="41">
        <v>2.3923444976076554E-3</v>
      </c>
      <c r="BM9" s="41">
        <v>0</v>
      </c>
      <c r="BN9" s="41">
        <v>9.5693779904306216E-3</v>
      </c>
      <c r="BO9" s="41">
        <v>2.3923444976076555E-2</v>
      </c>
      <c r="BP9" s="41">
        <v>9.569377990430622E-2</v>
      </c>
      <c r="BQ9" s="41">
        <v>0.78947368421052633</v>
      </c>
      <c r="BR9" s="37">
        <v>140</v>
      </c>
      <c r="BS9" s="41">
        <v>0</v>
      </c>
      <c r="BT9" s="41">
        <v>0</v>
      </c>
      <c r="BU9" s="41">
        <v>0.12142857142857143</v>
      </c>
      <c r="BV9" s="41">
        <v>2.1428571428571429E-2</v>
      </c>
      <c r="BW9" s="41">
        <v>0</v>
      </c>
      <c r="BX9" s="41">
        <v>1.4285714285714285E-2</v>
      </c>
      <c r="BY9" s="41">
        <v>2.1428571428571429E-2</v>
      </c>
      <c r="BZ9" s="41">
        <v>3.5714285714285712E-2</v>
      </c>
      <c r="CA9" s="41">
        <v>0.7857142857142857</v>
      </c>
      <c r="CB9" s="37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</row>
    <row r="10" spans="1:90" x14ac:dyDescent="0.2">
      <c r="A10" s="51" t="s">
        <v>42</v>
      </c>
      <c r="B10" s="36">
        <v>1355</v>
      </c>
      <c r="C10" s="37">
        <v>638</v>
      </c>
      <c r="D10" s="140">
        <v>0.47084870848708488</v>
      </c>
      <c r="E10" s="37">
        <v>0</v>
      </c>
      <c r="F10" s="37">
        <v>126</v>
      </c>
      <c r="G10" s="37">
        <v>37</v>
      </c>
      <c r="H10" s="37">
        <v>181</v>
      </c>
      <c r="I10" s="37">
        <v>0</v>
      </c>
      <c r="J10" s="37">
        <v>19</v>
      </c>
      <c r="K10" s="37">
        <v>202</v>
      </c>
      <c r="L10" s="37">
        <v>163</v>
      </c>
      <c r="M10" s="37">
        <v>627</v>
      </c>
      <c r="N10" s="36">
        <v>1170</v>
      </c>
      <c r="O10" s="37">
        <v>528</v>
      </c>
      <c r="P10" s="38">
        <v>0.45128205128205129</v>
      </c>
      <c r="Q10" s="37">
        <v>0</v>
      </c>
      <c r="R10" s="37">
        <v>120</v>
      </c>
      <c r="S10" s="37">
        <v>25</v>
      </c>
      <c r="T10" s="37">
        <v>140</v>
      </c>
      <c r="U10" s="39">
        <v>0</v>
      </c>
      <c r="V10" s="39">
        <v>18</v>
      </c>
      <c r="W10" s="37">
        <v>190</v>
      </c>
      <c r="X10" s="37">
        <v>132</v>
      </c>
      <c r="Y10" s="37">
        <v>545</v>
      </c>
      <c r="Z10" s="36">
        <v>140</v>
      </c>
      <c r="AA10" s="37">
        <v>92</v>
      </c>
      <c r="AB10" s="38">
        <v>0.65714285714285714</v>
      </c>
      <c r="AC10" s="37">
        <v>0</v>
      </c>
      <c r="AD10" s="37">
        <v>5</v>
      </c>
      <c r="AE10" s="37">
        <v>12</v>
      </c>
      <c r="AF10" s="37">
        <v>32</v>
      </c>
      <c r="AG10" s="39">
        <v>0</v>
      </c>
      <c r="AH10" s="39">
        <v>1</v>
      </c>
      <c r="AI10" s="37">
        <v>11</v>
      </c>
      <c r="AJ10" s="37">
        <v>18</v>
      </c>
      <c r="AK10" s="37">
        <v>61</v>
      </c>
      <c r="AL10" s="36">
        <v>45</v>
      </c>
      <c r="AM10" s="37">
        <v>18</v>
      </c>
      <c r="AN10" s="40">
        <v>0.4</v>
      </c>
      <c r="AO10" s="37">
        <v>0</v>
      </c>
      <c r="AP10" s="37">
        <v>1</v>
      </c>
      <c r="AQ10" s="37">
        <v>0</v>
      </c>
      <c r="AR10" s="37">
        <v>9</v>
      </c>
      <c r="AS10" s="39">
        <v>0</v>
      </c>
      <c r="AT10" s="39">
        <v>0</v>
      </c>
      <c r="AU10" s="37">
        <v>1</v>
      </c>
      <c r="AV10" s="37">
        <v>13</v>
      </c>
      <c r="AW10" s="37">
        <v>21</v>
      </c>
      <c r="AX10" s="37">
        <v>1355</v>
      </c>
      <c r="AY10" s="41">
        <v>0</v>
      </c>
      <c r="AZ10" s="41">
        <v>9.2988929889298896E-2</v>
      </c>
      <c r="BA10" s="41">
        <v>2.7306273062730629E-2</v>
      </c>
      <c r="BB10" s="41">
        <v>0.13357933579335793</v>
      </c>
      <c r="BC10" s="41">
        <v>0</v>
      </c>
      <c r="BD10" s="41">
        <v>1.4022140221402213E-2</v>
      </c>
      <c r="BE10" s="41">
        <v>0.14907749077490776</v>
      </c>
      <c r="BF10" s="41">
        <v>0.12029520295202951</v>
      </c>
      <c r="BG10" s="41">
        <v>0.46273062730627307</v>
      </c>
      <c r="BH10" s="37">
        <v>1170</v>
      </c>
      <c r="BI10" s="41">
        <v>0</v>
      </c>
      <c r="BJ10" s="41">
        <v>0.10256410256410256</v>
      </c>
      <c r="BK10" s="41">
        <v>2.1367521367521368E-2</v>
      </c>
      <c r="BL10" s="41">
        <v>0.11965811965811966</v>
      </c>
      <c r="BM10" s="41">
        <v>0</v>
      </c>
      <c r="BN10" s="41">
        <v>1.5384615384615385E-2</v>
      </c>
      <c r="BO10" s="41">
        <v>0.1623931623931624</v>
      </c>
      <c r="BP10" s="41">
        <v>0.11282051282051282</v>
      </c>
      <c r="BQ10" s="41">
        <v>0.46581196581196582</v>
      </c>
      <c r="BR10" s="37">
        <v>140</v>
      </c>
      <c r="BS10" s="41">
        <v>0</v>
      </c>
      <c r="BT10" s="41">
        <v>3.5714285714285712E-2</v>
      </c>
      <c r="BU10" s="41">
        <v>8.5714285714285715E-2</v>
      </c>
      <c r="BV10" s="41">
        <v>0.22857142857142856</v>
      </c>
      <c r="BW10" s="41">
        <v>0</v>
      </c>
      <c r="BX10" s="41">
        <v>7.1428571428571426E-3</v>
      </c>
      <c r="BY10" s="41">
        <v>7.857142857142857E-2</v>
      </c>
      <c r="BZ10" s="41">
        <v>0.12857142857142856</v>
      </c>
      <c r="CA10" s="41">
        <v>0.43571428571428572</v>
      </c>
      <c r="CB10" s="37">
        <v>45</v>
      </c>
      <c r="CC10" s="41">
        <v>0</v>
      </c>
      <c r="CD10" s="41">
        <v>2.2222222222222223E-2</v>
      </c>
      <c r="CE10" s="41">
        <v>0</v>
      </c>
      <c r="CF10" s="41">
        <v>0.2</v>
      </c>
      <c r="CG10" s="41">
        <v>0</v>
      </c>
      <c r="CH10" s="41">
        <v>0</v>
      </c>
      <c r="CI10" s="41">
        <v>2.2222222222222223E-2</v>
      </c>
      <c r="CJ10" s="41">
        <v>0.28888888888888886</v>
      </c>
      <c r="CK10" s="41">
        <v>0.46666666666666667</v>
      </c>
    </row>
    <row r="11" spans="1:90" ht="13.5" thickBot="1" x14ac:dyDescent="0.25">
      <c r="A11" s="51" t="s">
        <v>49</v>
      </c>
      <c r="B11" s="36">
        <v>589</v>
      </c>
      <c r="C11" s="37">
        <v>527</v>
      </c>
      <c r="D11" s="140">
        <v>0.89473684210526316</v>
      </c>
      <c r="E11" s="37">
        <v>0</v>
      </c>
      <c r="F11" s="37">
        <v>8</v>
      </c>
      <c r="G11" s="37">
        <v>46</v>
      </c>
      <c r="H11" s="37">
        <v>23</v>
      </c>
      <c r="I11" s="37">
        <v>1</v>
      </c>
      <c r="J11" s="37">
        <v>8</v>
      </c>
      <c r="K11" s="37">
        <v>21</v>
      </c>
      <c r="L11" s="37">
        <v>60</v>
      </c>
      <c r="M11" s="37">
        <v>422</v>
      </c>
      <c r="N11" s="36">
        <v>363</v>
      </c>
      <c r="O11" s="37">
        <v>327</v>
      </c>
      <c r="P11" s="38">
        <v>0.90082644628099173</v>
      </c>
      <c r="Q11" s="37">
        <v>0</v>
      </c>
      <c r="R11" s="37">
        <v>5</v>
      </c>
      <c r="S11" s="37">
        <v>33</v>
      </c>
      <c r="T11" s="37">
        <v>8</v>
      </c>
      <c r="U11" s="39">
        <v>1</v>
      </c>
      <c r="V11" s="39">
        <v>0</v>
      </c>
      <c r="W11" s="37">
        <v>12</v>
      </c>
      <c r="X11" s="37">
        <v>37</v>
      </c>
      <c r="Y11" s="37">
        <v>267</v>
      </c>
      <c r="Z11" s="36">
        <v>136</v>
      </c>
      <c r="AA11" s="37">
        <v>117</v>
      </c>
      <c r="AB11" s="38">
        <v>0.86029411764705888</v>
      </c>
      <c r="AC11" s="37">
        <v>0</v>
      </c>
      <c r="AD11" s="37">
        <v>2</v>
      </c>
      <c r="AE11" s="37">
        <v>7</v>
      </c>
      <c r="AF11" s="37">
        <v>8</v>
      </c>
      <c r="AG11" s="39">
        <v>0</v>
      </c>
      <c r="AH11" s="39">
        <v>8</v>
      </c>
      <c r="AI11" s="37">
        <v>6</v>
      </c>
      <c r="AJ11" s="37">
        <v>15</v>
      </c>
      <c r="AK11" s="37">
        <v>90</v>
      </c>
      <c r="AL11" s="36">
        <v>90</v>
      </c>
      <c r="AM11" s="37">
        <v>83</v>
      </c>
      <c r="AN11" s="40">
        <v>0.92222222222222228</v>
      </c>
      <c r="AO11" s="37">
        <v>0</v>
      </c>
      <c r="AP11" s="37">
        <v>1</v>
      </c>
      <c r="AQ11" s="37">
        <v>6</v>
      </c>
      <c r="AR11" s="37">
        <v>7</v>
      </c>
      <c r="AS11" s="39">
        <v>0</v>
      </c>
      <c r="AT11" s="39">
        <v>0</v>
      </c>
      <c r="AU11" s="37">
        <v>3</v>
      </c>
      <c r="AV11" s="37">
        <v>8</v>
      </c>
      <c r="AW11" s="37">
        <v>65</v>
      </c>
      <c r="AX11" s="37">
        <v>589</v>
      </c>
      <c r="AY11" s="41">
        <v>0</v>
      </c>
      <c r="AZ11" s="41">
        <v>1.3582342954159592E-2</v>
      </c>
      <c r="BA11" s="41">
        <v>7.8098471986417659E-2</v>
      </c>
      <c r="BB11" s="41">
        <v>3.9049235993208829E-2</v>
      </c>
      <c r="BC11" s="41">
        <v>1.697792869269949E-3</v>
      </c>
      <c r="BD11" s="41">
        <v>1.3582342954159592E-2</v>
      </c>
      <c r="BE11" s="41">
        <v>3.5653650254668934E-2</v>
      </c>
      <c r="BF11" s="41">
        <v>0.10186757215619695</v>
      </c>
      <c r="BG11" s="41">
        <v>0.71646859083191849</v>
      </c>
      <c r="BH11" s="37">
        <v>363</v>
      </c>
      <c r="BI11" s="41">
        <v>0</v>
      </c>
      <c r="BJ11" s="41">
        <v>1.3774104683195593E-2</v>
      </c>
      <c r="BK11" s="41">
        <v>9.0909090909090912E-2</v>
      </c>
      <c r="BL11" s="41">
        <v>2.2038567493112948E-2</v>
      </c>
      <c r="BM11" s="41">
        <v>2.7548209366391185E-3</v>
      </c>
      <c r="BN11" s="41">
        <v>0</v>
      </c>
      <c r="BO11" s="41">
        <v>3.3057851239669422E-2</v>
      </c>
      <c r="BP11" s="41">
        <v>0.10192837465564739</v>
      </c>
      <c r="BQ11" s="41">
        <v>0.73553719008264462</v>
      </c>
      <c r="BR11" s="37">
        <v>136</v>
      </c>
      <c r="BS11" s="41">
        <v>0</v>
      </c>
      <c r="BT11" s="41">
        <v>1.4705882352941176E-2</v>
      </c>
      <c r="BU11" s="41">
        <v>5.1470588235294115E-2</v>
      </c>
      <c r="BV11" s="41">
        <v>5.8823529411764705E-2</v>
      </c>
      <c r="BW11" s="41">
        <v>0</v>
      </c>
      <c r="BX11" s="41">
        <v>5.8823529411764705E-2</v>
      </c>
      <c r="BY11" s="41">
        <v>4.4117647058823532E-2</v>
      </c>
      <c r="BZ11" s="41">
        <v>0.11029411764705882</v>
      </c>
      <c r="CA11" s="41">
        <v>0.66176470588235292</v>
      </c>
      <c r="CB11" s="37">
        <v>90</v>
      </c>
      <c r="CC11" s="41">
        <v>0</v>
      </c>
      <c r="CD11" s="41">
        <v>1.1111111111111112E-2</v>
      </c>
      <c r="CE11" s="41">
        <v>6.6666666666666666E-2</v>
      </c>
      <c r="CF11" s="41">
        <v>7.7777777777777779E-2</v>
      </c>
      <c r="CG11" s="41">
        <v>0</v>
      </c>
      <c r="CH11" s="41">
        <v>0</v>
      </c>
      <c r="CI11" s="41">
        <v>3.3333333333333333E-2</v>
      </c>
      <c r="CJ11" s="41">
        <v>8.8888888888888892E-2</v>
      </c>
      <c r="CK11" s="41">
        <v>0.72222222222222221</v>
      </c>
    </row>
    <row r="12" spans="1:90" ht="14.25" thickTop="1" thickBot="1" x14ac:dyDescent="0.25">
      <c r="A12" s="142" t="s">
        <v>106</v>
      </c>
      <c r="B12" s="143">
        <v>12716</v>
      </c>
      <c r="C12" s="144">
        <v>10083</v>
      </c>
      <c r="D12" s="145">
        <v>0.79293803082730419</v>
      </c>
      <c r="E12" s="144">
        <v>272</v>
      </c>
      <c r="F12" s="144">
        <v>665</v>
      </c>
      <c r="G12" s="144">
        <v>623</v>
      </c>
      <c r="H12" s="144">
        <v>416</v>
      </c>
      <c r="I12" s="144">
        <v>6</v>
      </c>
      <c r="J12" s="144">
        <v>50</v>
      </c>
      <c r="K12" s="144">
        <v>987</v>
      </c>
      <c r="L12" s="144">
        <v>1416</v>
      </c>
      <c r="M12" s="144">
        <v>8281</v>
      </c>
      <c r="N12" s="143">
        <v>11189</v>
      </c>
      <c r="O12" s="144">
        <v>8976</v>
      </c>
      <c r="P12" s="146">
        <v>0.8022164625971937</v>
      </c>
      <c r="Q12" s="144">
        <v>244</v>
      </c>
      <c r="R12" s="144">
        <v>597</v>
      </c>
      <c r="S12" s="144">
        <v>525</v>
      </c>
      <c r="T12" s="144">
        <v>337</v>
      </c>
      <c r="U12" s="147">
        <v>6</v>
      </c>
      <c r="V12" s="147">
        <v>38</v>
      </c>
      <c r="W12" s="144">
        <v>879</v>
      </c>
      <c r="X12" s="144">
        <v>1258</v>
      </c>
      <c r="Y12" s="144">
        <v>7305</v>
      </c>
      <c r="Z12" s="143">
        <v>1271</v>
      </c>
      <c r="AA12" s="144">
        <v>897</v>
      </c>
      <c r="AB12" s="146">
        <v>0.70574350904799366</v>
      </c>
      <c r="AC12" s="144">
        <v>28</v>
      </c>
      <c r="AD12" s="144">
        <v>50</v>
      </c>
      <c r="AE12" s="144">
        <v>69</v>
      </c>
      <c r="AF12" s="144">
        <v>63</v>
      </c>
      <c r="AG12" s="147">
        <v>0</v>
      </c>
      <c r="AH12" s="147">
        <v>12</v>
      </c>
      <c r="AI12" s="144">
        <v>102</v>
      </c>
      <c r="AJ12" s="144">
        <v>133</v>
      </c>
      <c r="AK12" s="144">
        <v>814</v>
      </c>
      <c r="AL12" s="143">
        <v>256</v>
      </c>
      <c r="AM12" s="144">
        <v>210</v>
      </c>
      <c r="AN12" s="148">
        <v>0.8203125</v>
      </c>
      <c r="AO12" s="144">
        <v>0</v>
      </c>
      <c r="AP12" s="144">
        <v>18</v>
      </c>
      <c r="AQ12" s="144">
        <v>29</v>
      </c>
      <c r="AR12" s="144">
        <v>16</v>
      </c>
      <c r="AS12" s="147">
        <v>0</v>
      </c>
      <c r="AT12" s="147">
        <v>0</v>
      </c>
      <c r="AU12" s="144">
        <v>6</v>
      </c>
      <c r="AV12" s="144">
        <v>25</v>
      </c>
      <c r="AW12" s="144">
        <v>162</v>
      </c>
      <c r="AX12" s="144">
        <v>12716</v>
      </c>
      <c r="AY12" s="149">
        <v>2.1390374331550801E-2</v>
      </c>
      <c r="AZ12" s="149">
        <v>5.2296319597357657E-2</v>
      </c>
      <c r="BA12" s="149">
        <v>4.8993394149103489E-2</v>
      </c>
      <c r="BB12" s="149">
        <v>3.2714690154136521E-2</v>
      </c>
      <c r="BC12" s="149">
        <v>4.7184649260773829E-4</v>
      </c>
      <c r="BD12" s="149">
        <v>3.9320541050644857E-3</v>
      </c>
      <c r="BE12" s="149">
        <v>7.7618748033972951E-2</v>
      </c>
      <c r="BF12" s="149">
        <v>0.11135577225542624</v>
      </c>
      <c r="BG12" s="149">
        <v>0.65122680088078011</v>
      </c>
      <c r="BH12" s="144">
        <v>11189</v>
      </c>
      <c r="BI12" s="149">
        <v>2.1807132004647421E-2</v>
      </c>
      <c r="BJ12" s="149">
        <v>5.335597461792832E-2</v>
      </c>
      <c r="BK12" s="149">
        <v>4.6921083206720886E-2</v>
      </c>
      <c r="BL12" s="149">
        <v>3.0118866744123694E-2</v>
      </c>
      <c r="BM12" s="149">
        <v>5.36240950933953E-4</v>
      </c>
      <c r="BN12" s="149">
        <v>3.396192689248369E-3</v>
      </c>
      <c r="BO12" s="149">
        <v>7.8559299311824107E-2</v>
      </c>
      <c r="BP12" s="149">
        <v>0.11243185271248547</v>
      </c>
      <c r="BQ12" s="149">
        <v>0.65287335776208777</v>
      </c>
      <c r="BR12" s="144">
        <v>1271</v>
      </c>
      <c r="BS12" s="149">
        <v>2.2029897718332022E-2</v>
      </c>
      <c r="BT12" s="149">
        <v>3.9339103068450038E-2</v>
      </c>
      <c r="BU12" s="149">
        <v>5.4287962234461057E-2</v>
      </c>
      <c r="BV12" s="149">
        <v>4.956726986624705E-2</v>
      </c>
      <c r="BW12" s="149">
        <v>0</v>
      </c>
      <c r="BX12" s="149">
        <v>9.4413847364280094E-3</v>
      </c>
      <c r="BY12" s="149">
        <v>8.0251770259638075E-2</v>
      </c>
      <c r="BZ12" s="149">
        <v>0.10464201416207711</v>
      </c>
      <c r="CA12" s="149">
        <v>0.64044059795436659</v>
      </c>
      <c r="CB12" s="144">
        <v>256</v>
      </c>
      <c r="CC12" s="149">
        <v>0</v>
      </c>
      <c r="CD12" s="149">
        <v>7.03125E-2</v>
      </c>
      <c r="CE12" s="149">
        <v>0.11328125</v>
      </c>
      <c r="CF12" s="149">
        <v>6.25E-2</v>
      </c>
      <c r="CG12" s="149">
        <v>0</v>
      </c>
      <c r="CH12" s="149">
        <v>0</v>
      </c>
      <c r="CI12" s="149">
        <v>2.34375E-2</v>
      </c>
      <c r="CJ12" s="149">
        <v>9.765625E-2</v>
      </c>
      <c r="CK12" s="149">
        <v>0.6328125</v>
      </c>
    </row>
    <row r="13" spans="1:90" ht="13.5" thickTop="1" x14ac:dyDescent="0.2">
      <c r="A13" s="51" t="s">
        <v>33</v>
      </c>
      <c r="B13" s="36">
        <v>5649</v>
      </c>
      <c r="C13" s="37">
        <v>2350</v>
      </c>
      <c r="D13" s="140">
        <v>0.4160028323597097</v>
      </c>
      <c r="E13" s="37">
        <v>0</v>
      </c>
      <c r="F13" s="37">
        <v>119</v>
      </c>
      <c r="G13" s="37">
        <v>136</v>
      </c>
      <c r="H13" s="37">
        <v>20</v>
      </c>
      <c r="I13" s="37">
        <v>0</v>
      </c>
      <c r="J13" s="37">
        <v>0</v>
      </c>
      <c r="K13" s="37">
        <v>72</v>
      </c>
      <c r="L13" s="37">
        <v>853</v>
      </c>
      <c r="M13" s="37">
        <v>4449</v>
      </c>
      <c r="N13" s="36">
        <v>4499</v>
      </c>
      <c r="O13" s="37">
        <v>1779</v>
      </c>
      <c r="P13" s="38">
        <v>0.39542120471215825</v>
      </c>
      <c r="Q13" s="37">
        <v>0</v>
      </c>
      <c r="R13" s="37">
        <v>91</v>
      </c>
      <c r="S13" s="37">
        <v>102</v>
      </c>
      <c r="T13" s="37">
        <v>15</v>
      </c>
      <c r="U13" s="39">
        <v>0</v>
      </c>
      <c r="V13" s="39">
        <v>0</v>
      </c>
      <c r="W13" s="37">
        <v>57</v>
      </c>
      <c r="X13" s="37">
        <v>647</v>
      </c>
      <c r="Y13" s="37">
        <v>3587</v>
      </c>
      <c r="Z13" s="36">
        <v>1030</v>
      </c>
      <c r="AA13" s="37">
        <v>511</v>
      </c>
      <c r="AB13" s="38">
        <v>0.49611650485436892</v>
      </c>
      <c r="AC13" s="37">
        <v>0</v>
      </c>
      <c r="AD13" s="37">
        <v>25</v>
      </c>
      <c r="AE13" s="37">
        <v>33</v>
      </c>
      <c r="AF13" s="37">
        <v>4</v>
      </c>
      <c r="AG13" s="39">
        <v>0</v>
      </c>
      <c r="AH13" s="39">
        <v>0</v>
      </c>
      <c r="AI13" s="37">
        <v>14</v>
      </c>
      <c r="AJ13" s="37">
        <v>190</v>
      </c>
      <c r="AK13" s="37">
        <v>764</v>
      </c>
      <c r="AL13" s="36">
        <v>120</v>
      </c>
      <c r="AM13" s="37">
        <v>60</v>
      </c>
      <c r="AN13" s="40">
        <v>0.5</v>
      </c>
      <c r="AO13" s="37">
        <v>0</v>
      </c>
      <c r="AP13" s="37">
        <v>3</v>
      </c>
      <c r="AQ13" s="37">
        <v>1</v>
      </c>
      <c r="AR13" s="37">
        <v>1</v>
      </c>
      <c r="AS13" s="39">
        <v>0</v>
      </c>
      <c r="AT13" s="39">
        <v>0</v>
      </c>
      <c r="AU13" s="37">
        <v>1</v>
      </c>
      <c r="AV13" s="37">
        <v>16</v>
      </c>
      <c r="AW13" s="37">
        <v>98</v>
      </c>
      <c r="AX13" s="37">
        <v>5649</v>
      </c>
      <c r="AY13" s="41">
        <v>0</v>
      </c>
      <c r="AZ13" s="41">
        <v>2.1065675340768277E-2</v>
      </c>
      <c r="BA13" s="41">
        <v>2.4075057532306602E-2</v>
      </c>
      <c r="BB13" s="41">
        <v>3.5404496371039124E-3</v>
      </c>
      <c r="BC13" s="41">
        <v>0</v>
      </c>
      <c r="BD13" s="41">
        <v>0</v>
      </c>
      <c r="BE13" s="41">
        <v>1.2745618693574084E-2</v>
      </c>
      <c r="BF13" s="41">
        <v>0.15100017702248186</v>
      </c>
      <c r="BG13" s="41">
        <v>0.78757302177376531</v>
      </c>
      <c r="BH13" s="37">
        <v>4499</v>
      </c>
      <c r="BI13" s="41">
        <v>0</v>
      </c>
      <c r="BJ13" s="41">
        <v>2.022671704823294E-2</v>
      </c>
      <c r="BK13" s="41">
        <v>2.2671704823294066E-2</v>
      </c>
      <c r="BL13" s="41">
        <v>3.3340742387197157E-3</v>
      </c>
      <c r="BM13" s="41">
        <v>0</v>
      </c>
      <c r="BN13" s="41">
        <v>0</v>
      </c>
      <c r="BO13" s="41">
        <v>1.2669482107134918E-2</v>
      </c>
      <c r="BP13" s="41">
        <v>0.14380973549677706</v>
      </c>
      <c r="BQ13" s="41">
        <v>0.79728828628584125</v>
      </c>
      <c r="BR13" s="37">
        <v>1030</v>
      </c>
      <c r="BS13" s="41">
        <v>0</v>
      </c>
      <c r="BT13" s="41">
        <v>2.4271844660194174E-2</v>
      </c>
      <c r="BU13" s="41">
        <v>3.2038834951456312E-2</v>
      </c>
      <c r="BV13" s="41">
        <v>3.8834951456310678E-3</v>
      </c>
      <c r="BW13" s="41">
        <v>0</v>
      </c>
      <c r="BX13" s="41">
        <v>0</v>
      </c>
      <c r="BY13" s="41">
        <v>1.3592233009708738E-2</v>
      </c>
      <c r="BZ13" s="41">
        <v>0.18446601941747573</v>
      </c>
      <c r="CA13" s="41">
        <v>0.74174757281553394</v>
      </c>
      <c r="CB13" s="37">
        <v>120</v>
      </c>
      <c r="CC13" s="41">
        <v>0</v>
      </c>
      <c r="CD13" s="41">
        <v>2.5000000000000001E-2</v>
      </c>
      <c r="CE13" s="41">
        <v>8.3333333333333332E-3</v>
      </c>
      <c r="CF13" s="41">
        <v>8.3333333333333332E-3</v>
      </c>
      <c r="CG13" s="41">
        <v>0</v>
      </c>
      <c r="CH13" s="41">
        <v>0</v>
      </c>
      <c r="CI13" s="41">
        <v>8.3333333333333332E-3</v>
      </c>
      <c r="CJ13" s="41">
        <v>0.13333333333333333</v>
      </c>
      <c r="CK13" s="41">
        <v>0.81666666666666665</v>
      </c>
    </row>
    <row r="14" spans="1:90" x14ac:dyDescent="0.2">
      <c r="A14" s="51" t="s">
        <v>36</v>
      </c>
      <c r="B14" s="36">
        <v>3626</v>
      </c>
      <c r="C14" s="37">
        <v>3272</v>
      </c>
      <c r="D14" s="140">
        <v>0.90237175951461668</v>
      </c>
      <c r="E14" s="37">
        <v>9</v>
      </c>
      <c r="F14" s="37">
        <v>306</v>
      </c>
      <c r="G14" s="37">
        <v>102</v>
      </c>
      <c r="H14" s="37">
        <v>125</v>
      </c>
      <c r="I14" s="37">
        <v>5</v>
      </c>
      <c r="J14" s="37">
        <v>12</v>
      </c>
      <c r="K14" s="37">
        <v>190</v>
      </c>
      <c r="L14" s="37">
        <v>709</v>
      </c>
      <c r="M14" s="37">
        <v>2168</v>
      </c>
      <c r="N14" s="36">
        <v>2995</v>
      </c>
      <c r="O14" s="37">
        <v>2707</v>
      </c>
      <c r="P14" s="38">
        <v>0.9038397328881469</v>
      </c>
      <c r="Q14" s="37">
        <v>6</v>
      </c>
      <c r="R14" s="37">
        <v>259</v>
      </c>
      <c r="S14" s="37">
        <v>83</v>
      </c>
      <c r="T14" s="37">
        <v>89</v>
      </c>
      <c r="U14" s="39">
        <v>4</v>
      </c>
      <c r="V14" s="39">
        <v>9</v>
      </c>
      <c r="W14" s="37">
        <v>155</v>
      </c>
      <c r="X14" s="37">
        <v>585</v>
      </c>
      <c r="Y14" s="37">
        <v>1805</v>
      </c>
      <c r="Z14" s="36">
        <v>625</v>
      </c>
      <c r="AA14" s="37">
        <v>561</v>
      </c>
      <c r="AB14" s="38">
        <v>0.89759999999999995</v>
      </c>
      <c r="AC14" s="37">
        <v>2</v>
      </c>
      <c r="AD14" s="37">
        <v>46</v>
      </c>
      <c r="AE14" s="37">
        <v>18</v>
      </c>
      <c r="AF14" s="37">
        <v>36</v>
      </c>
      <c r="AG14" s="39">
        <v>1</v>
      </c>
      <c r="AH14" s="39">
        <v>3</v>
      </c>
      <c r="AI14" s="37">
        <v>34</v>
      </c>
      <c r="AJ14" s="37">
        <v>124</v>
      </c>
      <c r="AK14" s="37">
        <v>361</v>
      </c>
      <c r="AL14" s="36">
        <v>6</v>
      </c>
      <c r="AM14" s="37">
        <v>4</v>
      </c>
      <c r="AN14" s="40">
        <v>0.66666666666666663</v>
      </c>
      <c r="AO14" s="37">
        <v>1</v>
      </c>
      <c r="AP14" s="37">
        <v>1</v>
      </c>
      <c r="AQ14" s="37">
        <v>1</v>
      </c>
      <c r="AR14" s="37">
        <v>0</v>
      </c>
      <c r="AS14" s="39">
        <v>0</v>
      </c>
      <c r="AT14" s="39">
        <v>0</v>
      </c>
      <c r="AU14" s="37">
        <v>1</v>
      </c>
      <c r="AV14" s="37">
        <v>0</v>
      </c>
      <c r="AW14" s="37">
        <v>2</v>
      </c>
      <c r="AX14" s="37">
        <v>3626</v>
      </c>
      <c r="AY14" s="41">
        <v>2.4820739106453391E-3</v>
      </c>
      <c r="AZ14" s="41">
        <v>8.4390512961941527E-2</v>
      </c>
      <c r="BA14" s="41">
        <v>2.8130170987313845E-2</v>
      </c>
      <c r="BB14" s="41">
        <v>3.4473248758963043E-2</v>
      </c>
      <c r="BC14" s="41">
        <v>1.3789299503585218E-3</v>
      </c>
      <c r="BD14" s="41">
        <v>3.3094318808604521E-3</v>
      </c>
      <c r="BE14" s="41">
        <v>5.2399338113623829E-2</v>
      </c>
      <c r="BF14" s="41">
        <v>0.19553226696083839</v>
      </c>
      <c r="BG14" s="41">
        <v>0.59790402647545504</v>
      </c>
      <c r="BH14" s="37">
        <v>2995</v>
      </c>
      <c r="BI14" s="41">
        <v>2.0033388981636059E-3</v>
      </c>
      <c r="BJ14" s="41">
        <v>8.6477462437395666E-2</v>
      </c>
      <c r="BK14" s="41">
        <v>2.7712854757929884E-2</v>
      </c>
      <c r="BL14" s="41">
        <v>2.971619365609349E-2</v>
      </c>
      <c r="BM14" s="41">
        <v>1.335559265442404E-3</v>
      </c>
      <c r="BN14" s="41">
        <v>3.0050083472454091E-3</v>
      </c>
      <c r="BO14" s="41">
        <v>5.1752921535893157E-2</v>
      </c>
      <c r="BP14" s="41">
        <v>0.19532554257095158</v>
      </c>
      <c r="BQ14" s="41">
        <v>0.60267111853088484</v>
      </c>
      <c r="BR14" s="37">
        <v>625</v>
      </c>
      <c r="BS14" s="41">
        <v>3.2000000000000002E-3</v>
      </c>
      <c r="BT14" s="41">
        <v>7.3599999999999999E-2</v>
      </c>
      <c r="BU14" s="41">
        <v>2.8799999999999999E-2</v>
      </c>
      <c r="BV14" s="41">
        <v>5.7599999999999998E-2</v>
      </c>
      <c r="BW14" s="41">
        <v>1.6000000000000001E-3</v>
      </c>
      <c r="BX14" s="41">
        <v>4.7999999999999996E-3</v>
      </c>
      <c r="BY14" s="41">
        <v>5.4399999999999997E-2</v>
      </c>
      <c r="BZ14" s="41">
        <v>0.19839999999999999</v>
      </c>
      <c r="CA14" s="41">
        <v>0.5776</v>
      </c>
      <c r="CB14" s="37">
        <v>6</v>
      </c>
      <c r="CC14" s="41">
        <v>0.16666666666666666</v>
      </c>
      <c r="CD14" s="41">
        <v>0.16666666666666666</v>
      </c>
      <c r="CE14" s="41">
        <v>0.16666666666666666</v>
      </c>
      <c r="CF14" s="41">
        <v>0</v>
      </c>
      <c r="CG14" s="41">
        <v>0</v>
      </c>
      <c r="CH14" s="41">
        <v>0</v>
      </c>
      <c r="CI14" s="41">
        <v>0.16666666666666666</v>
      </c>
      <c r="CJ14" s="41">
        <v>0</v>
      </c>
      <c r="CK14" s="41">
        <v>0.33333333333333331</v>
      </c>
    </row>
    <row r="15" spans="1:90" ht="13.5" thickBot="1" x14ac:dyDescent="0.25">
      <c r="A15" s="51" t="s">
        <v>41</v>
      </c>
      <c r="B15" s="36">
        <v>3264</v>
      </c>
      <c r="C15" s="37">
        <v>3264</v>
      </c>
      <c r="D15" s="140">
        <v>1</v>
      </c>
      <c r="E15" s="37">
        <v>0</v>
      </c>
      <c r="F15" s="37">
        <v>97</v>
      </c>
      <c r="G15" s="37">
        <v>21</v>
      </c>
      <c r="H15" s="37">
        <v>798</v>
      </c>
      <c r="I15" s="37">
        <v>90</v>
      </c>
      <c r="J15" s="37">
        <v>0</v>
      </c>
      <c r="K15" s="37">
        <v>100</v>
      </c>
      <c r="L15" s="37">
        <v>0</v>
      </c>
      <c r="M15" s="37">
        <v>2158</v>
      </c>
      <c r="N15" s="36">
        <v>35</v>
      </c>
      <c r="O15" s="37">
        <v>35</v>
      </c>
      <c r="P15" s="38">
        <v>1</v>
      </c>
      <c r="Q15" s="37">
        <v>0</v>
      </c>
      <c r="R15" s="37">
        <v>1</v>
      </c>
      <c r="S15" s="37">
        <v>2</v>
      </c>
      <c r="T15" s="37">
        <v>0</v>
      </c>
      <c r="U15" s="39">
        <v>0</v>
      </c>
      <c r="V15" s="39">
        <v>0</v>
      </c>
      <c r="W15" s="37">
        <v>0</v>
      </c>
      <c r="X15" s="37">
        <v>0</v>
      </c>
      <c r="Y15" s="37">
        <v>32</v>
      </c>
      <c r="Z15" s="36">
        <v>3229</v>
      </c>
      <c r="AA15" s="37">
        <v>3229</v>
      </c>
      <c r="AB15" s="38">
        <v>1</v>
      </c>
      <c r="AC15" s="37">
        <v>0</v>
      </c>
      <c r="AD15" s="37">
        <v>96</v>
      </c>
      <c r="AE15" s="37">
        <v>19</v>
      </c>
      <c r="AF15" s="37">
        <v>798</v>
      </c>
      <c r="AG15" s="39">
        <v>90</v>
      </c>
      <c r="AH15" s="39">
        <v>0</v>
      </c>
      <c r="AI15" s="37">
        <v>100</v>
      </c>
      <c r="AJ15" s="37">
        <v>0</v>
      </c>
      <c r="AK15" s="37">
        <v>2126</v>
      </c>
      <c r="AL15" s="36">
        <v>0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9">
        <v>0</v>
      </c>
      <c r="AT15" s="39">
        <v>0</v>
      </c>
      <c r="AU15" s="37">
        <v>0</v>
      </c>
      <c r="AV15" s="37">
        <v>0</v>
      </c>
      <c r="AW15" s="37">
        <v>0</v>
      </c>
      <c r="AX15" s="37">
        <v>3264</v>
      </c>
      <c r="AY15" s="41">
        <v>0</v>
      </c>
      <c r="AZ15" s="41">
        <v>2.9718137254901959E-2</v>
      </c>
      <c r="BA15" s="41">
        <v>6.4338235294117644E-3</v>
      </c>
      <c r="BB15" s="41">
        <v>0.24448529411764705</v>
      </c>
      <c r="BC15" s="41">
        <v>2.7573529411764705E-2</v>
      </c>
      <c r="BD15" s="41">
        <v>0</v>
      </c>
      <c r="BE15" s="41">
        <v>3.0637254901960783E-2</v>
      </c>
      <c r="BF15" s="41">
        <v>0</v>
      </c>
      <c r="BG15" s="41">
        <v>0.66115196078431371</v>
      </c>
      <c r="BH15" s="37">
        <v>35</v>
      </c>
      <c r="BI15" s="41">
        <v>0</v>
      </c>
      <c r="BJ15" s="41">
        <v>2.8571428571428571E-2</v>
      </c>
      <c r="BK15" s="41">
        <v>5.7142857142857141E-2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0.91428571428571426</v>
      </c>
      <c r="BR15" s="37">
        <v>3229</v>
      </c>
      <c r="BS15" s="41">
        <v>0</v>
      </c>
      <c r="BT15" s="41">
        <v>2.973056673892846E-2</v>
      </c>
      <c r="BU15" s="41">
        <v>5.884174667079591E-3</v>
      </c>
      <c r="BV15" s="41">
        <v>0.24713533601734283</v>
      </c>
      <c r="BW15" s="41">
        <v>2.7872406317745433E-2</v>
      </c>
      <c r="BX15" s="41">
        <v>0</v>
      </c>
      <c r="BY15" s="41">
        <v>3.0969340353050479E-2</v>
      </c>
      <c r="BZ15" s="41">
        <v>0</v>
      </c>
      <c r="CA15" s="41">
        <v>0.65840817590585321</v>
      </c>
      <c r="CB15" s="37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</row>
    <row r="16" spans="1:90" ht="14.25" thickTop="1" thickBot="1" x14ac:dyDescent="0.25">
      <c r="A16" s="142" t="s">
        <v>107</v>
      </c>
      <c r="B16" s="143">
        <v>12539</v>
      </c>
      <c r="C16" s="144">
        <v>8886</v>
      </c>
      <c r="D16" s="145">
        <v>0.70866895286705478</v>
      </c>
      <c r="E16" s="144">
        <v>9</v>
      </c>
      <c r="F16" s="144">
        <v>522</v>
      </c>
      <c r="G16" s="144">
        <v>259</v>
      </c>
      <c r="H16" s="144">
        <v>943</v>
      </c>
      <c r="I16" s="144">
        <v>95</v>
      </c>
      <c r="J16" s="144">
        <v>12</v>
      </c>
      <c r="K16" s="144">
        <v>362</v>
      </c>
      <c r="L16" s="144">
        <v>1562</v>
      </c>
      <c r="M16" s="144">
        <v>8775</v>
      </c>
      <c r="N16" s="143">
        <v>7529</v>
      </c>
      <c r="O16" s="144">
        <v>4521</v>
      </c>
      <c r="P16" s="146">
        <v>0.60047815114889092</v>
      </c>
      <c r="Q16" s="144">
        <v>6</v>
      </c>
      <c r="R16" s="144">
        <v>351</v>
      </c>
      <c r="S16" s="144">
        <v>187</v>
      </c>
      <c r="T16" s="144">
        <v>104</v>
      </c>
      <c r="U16" s="147">
        <v>4</v>
      </c>
      <c r="V16" s="147">
        <v>9</v>
      </c>
      <c r="W16" s="144">
        <v>212</v>
      </c>
      <c r="X16" s="144">
        <v>1232</v>
      </c>
      <c r="Y16" s="144">
        <v>5424</v>
      </c>
      <c r="Z16" s="143">
        <v>4884</v>
      </c>
      <c r="AA16" s="144">
        <v>4301</v>
      </c>
      <c r="AB16" s="146">
        <v>0.88063063063063063</v>
      </c>
      <c r="AC16" s="144">
        <v>2</v>
      </c>
      <c r="AD16" s="144">
        <v>167</v>
      </c>
      <c r="AE16" s="144">
        <v>70</v>
      </c>
      <c r="AF16" s="144">
        <v>838</v>
      </c>
      <c r="AG16" s="147">
        <v>91</v>
      </c>
      <c r="AH16" s="147">
        <v>3</v>
      </c>
      <c r="AI16" s="144">
        <v>148</v>
      </c>
      <c r="AJ16" s="144">
        <v>314</v>
      </c>
      <c r="AK16" s="144">
        <v>3251</v>
      </c>
      <c r="AL16" s="143">
        <v>126</v>
      </c>
      <c r="AM16" s="144">
        <v>64</v>
      </c>
      <c r="AN16" s="148">
        <v>0.50793650793650791</v>
      </c>
      <c r="AO16" s="144">
        <v>1</v>
      </c>
      <c r="AP16" s="144">
        <v>4</v>
      </c>
      <c r="AQ16" s="144">
        <v>2</v>
      </c>
      <c r="AR16" s="144">
        <v>1</v>
      </c>
      <c r="AS16" s="147">
        <v>0</v>
      </c>
      <c r="AT16" s="147">
        <v>0</v>
      </c>
      <c r="AU16" s="144">
        <v>2</v>
      </c>
      <c r="AV16" s="144">
        <v>16</v>
      </c>
      <c r="AW16" s="144">
        <v>100</v>
      </c>
      <c r="AX16" s="144">
        <v>12539</v>
      </c>
      <c r="AY16" s="149">
        <v>7.1776058696865783E-4</v>
      </c>
      <c r="AZ16" s="149">
        <v>4.1630114044182154E-2</v>
      </c>
      <c r="BA16" s="149">
        <v>2.0655554669431374E-2</v>
      </c>
      <c r="BB16" s="149">
        <v>7.5205359279049366E-2</v>
      </c>
      <c r="BC16" s="149">
        <v>7.5763617513358323E-3</v>
      </c>
      <c r="BD16" s="149">
        <v>9.5701411595821044E-4</v>
      </c>
      <c r="BE16" s="149">
        <v>2.8869925831406015E-2</v>
      </c>
      <c r="BF16" s="149">
        <v>0.12457133742722705</v>
      </c>
      <c r="BG16" s="149">
        <v>0.69981657229444139</v>
      </c>
      <c r="BH16" s="144">
        <v>7529</v>
      </c>
      <c r="BI16" s="149">
        <v>7.9691858148492496E-4</v>
      </c>
      <c r="BJ16" s="149">
        <v>4.6619737016868112E-2</v>
      </c>
      <c r="BK16" s="149">
        <v>2.4837295789613495E-2</v>
      </c>
      <c r="BL16" s="149">
        <v>1.3813255412405367E-2</v>
      </c>
      <c r="BM16" s="149">
        <v>5.3127905432328335E-4</v>
      </c>
      <c r="BN16" s="149">
        <v>1.1953778722273874E-3</v>
      </c>
      <c r="BO16" s="149">
        <v>2.8157789879134015E-2</v>
      </c>
      <c r="BP16" s="149">
        <v>0.16363394873157125</v>
      </c>
      <c r="BQ16" s="149">
        <v>0.72041439766237214</v>
      </c>
      <c r="BR16" s="144">
        <v>4884</v>
      </c>
      <c r="BS16" s="149">
        <v>4.0950040950040953E-4</v>
      </c>
      <c r="BT16" s="149">
        <v>3.4193284193284192E-2</v>
      </c>
      <c r="BU16" s="149">
        <v>1.4332514332514333E-2</v>
      </c>
      <c r="BV16" s="149">
        <v>0.17158067158067158</v>
      </c>
      <c r="BW16" s="149">
        <v>1.8632268632268634E-2</v>
      </c>
      <c r="BX16" s="149">
        <v>6.1425061425061424E-4</v>
      </c>
      <c r="BY16" s="149">
        <v>3.0303030303030304E-2</v>
      </c>
      <c r="BZ16" s="149">
        <v>6.4291564291564296E-2</v>
      </c>
      <c r="CA16" s="149">
        <v>0.66564291564291567</v>
      </c>
      <c r="CB16" s="144">
        <v>126</v>
      </c>
      <c r="CC16" s="149">
        <v>7.9365079365079361E-3</v>
      </c>
      <c r="CD16" s="149">
        <v>3.1746031746031744E-2</v>
      </c>
      <c r="CE16" s="149">
        <v>1.5873015873015872E-2</v>
      </c>
      <c r="CF16" s="149">
        <v>7.9365079365079361E-3</v>
      </c>
      <c r="CG16" s="149">
        <v>0</v>
      </c>
      <c r="CH16" s="149">
        <v>0</v>
      </c>
      <c r="CI16" s="149">
        <v>1.5873015873015872E-2</v>
      </c>
      <c r="CJ16" s="149">
        <v>0.12698412698412698</v>
      </c>
      <c r="CK16" s="149">
        <v>0.79365079365079361</v>
      </c>
    </row>
    <row r="17" spans="1:89" ht="13.5" thickTop="1" x14ac:dyDescent="0.2">
      <c r="A17" s="51" t="s">
        <v>10</v>
      </c>
      <c r="B17" s="36">
        <v>1790</v>
      </c>
      <c r="C17" s="37">
        <v>1760</v>
      </c>
      <c r="D17" s="140">
        <v>0.98324022346368711</v>
      </c>
      <c r="E17" s="37">
        <v>9</v>
      </c>
      <c r="F17" s="37">
        <v>55</v>
      </c>
      <c r="G17" s="37">
        <v>5</v>
      </c>
      <c r="H17" s="37">
        <v>280</v>
      </c>
      <c r="I17" s="37">
        <v>0</v>
      </c>
      <c r="J17" s="37">
        <v>0</v>
      </c>
      <c r="K17" s="37">
        <v>8</v>
      </c>
      <c r="L17" s="37">
        <v>595</v>
      </c>
      <c r="M17" s="37">
        <v>838</v>
      </c>
      <c r="N17" s="36">
        <v>1519</v>
      </c>
      <c r="O17" s="37">
        <v>1502</v>
      </c>
      <c r="P17" s="38">
        <v>0.98880842659644508</v>
      </c>
      <c r="Q17" s="37">
        <v>0</v>
      </c>
      <c r="R17" s="37">
        <v>34</v>
      </c>
      <c r="S17" s="37">
        <v>5</v>
      </c>
      <c r="T17" s="37">
        <v>210</v>
      </c>
      <c r="U17" s="39">
        <v>0</v>
      </c>
      <c r="V17" s="39">
        <v>0</v>
      </c>
      <c r="W17" s="37">
        <v>8</v>
      </c>
      <c r="X17" s="37">
        <v>497</v>
      </c>
      <c r="Y17" s="37">
        <v>765</v>
      </c>
      <c r="Z17" s="36">
        <v>255</v>
      </c>
      <c r="AA17" s="37">
        <v>242</v>
      </c>
      <c r="AB17" s="38">
        <v>0.94901960784313721</v>
      </c>
      <c r="AC17" s="37">
        <v>1</v>
      </c>
      <c r="AD17" s="37">
        <v>21</v>
      </c>
      <c r="AE17" s="37">
        <v>0</v>
      </c>
      <c r="AF17" s="37">
        <v>70</v>
      </c>
      <c r="AG17" s="39">
        <v>0</v>
      </c>
      <c r="AH17" s="39">
        <v>0</v>
      </c>
      <c r="AI17" s="37">
        <v>0</v>
      </c>
      <c r="AJ17" s="37">
        <v>90</v>
      </c>
      <c r="AK17" s="37">
        <v>73</v>
      </c>
      <c r="AL17" s="36">
        <v>16</v>
      </c>
      <c r="AM17" s="37">
        <v>16</v>
      </c>
      <c r="AN17" s="40">
        <v>1</v>
      </c>
      <c r="AO17" s="37">
        <v>8</v>
      </c>
      <c r="AP17" s="37">
        <v>0</v>
      </c>
      <c r="AQ17" s="37">
        <v>0</v>
      </c>
      <c r="AR17" s="37">
        <v>0</v>
      </c>
      <c r="AS17" s="39">
        <v>0</v>
      </c>
      <c r="AT17" s="39">
        <v>0</v>
      </c>
      <c r="AU17" s="37">
        <v>0</v>
      </c>
      <c r="AV17" s="37">
        <v>8</v>
      </c>
      <c r="AW17" s="37">
        <v>0</v>
      </c>
      <c r="AX17" s="37">
        <v>1790</v>
      </c>
      <c r="AY17" s="41">
        <v>5.0279329608938546E-3</v>
      </c>
      <c r="AZ17" s="41">
        <v>3.0726256983240222E-2</v>
      </c>
      <c r="BA17" s="41">
        <v>2.7932960893854749E-3</v>
      </c>
      <c r="BB17" s="41">
        <v>0.15642458100558659</v>
      </c>
      <c r="BC17" s="41">
        <v>0</v>
      </c>
      <c r="BD17" s="41">
        <v>0</v>
      </c>
      <c r="BE17" s="41">
        <v>4.4692737430167594E-3</v>
      </c>
      <c r="BF17" s="41">
        <v>0.33240223463687152</v>
      </c>
      <c r="BG17" s="41">
        <v>0.46815642458100559</v>
      </c>
      <c r="BH17" s="37">
        <v>1519</v>
      </c>
      <c r="BI17" s="41">
        <v>0</v>
      </c>
      <c r="BJ17" s="41">
        <v>2.2383146807109941E-2</v>
      </c>
      <c r="BK17" s="41">
        <v>3.2916392363396972E-3</v>
      </c>
      <c r="BL17" s="41">
        <v>0.13824884792626729</v>
      </c>
      <c r="BM17" s="41">
        <v>0</v>
      </c>
      <c r="BN17" s="41">
        <v>0</v>
      </c>
      <c r="BO17" s="41">
        <v>5.2666227781435152E-3</v>
      </c>
      <c r="BP17" s="41">
        <v>0.32718894009216593</v>
      </c>
      <c r="BQ17" s="41">
        <v>0.50362080315997371</v>
      </c>
      <c r="BR17" s="37">
        <v>255</v>
      </c>
      <c r="BS17" s="41">
        <v>3.9215686274509803E-3</v>
      </c>
      <c r="BT17" s="41">
        <v>8.2352941176470587E-2</v>
      </c>
      <c r="BU17" s="41">
        <v>0</v>
      </c>
      <c r="BV17" s="41">
        <v>0.27450980392156865</v>
      </c>
      <c r="BW17" s="41">
        <v>0</v>
      </c>
      <c r="BX17" s="41">
        <v>0</v>
      </c>
      <c r="BY17" s="41">
        <v>0</v>
      </c>
      <c r="BZ17" s="41">
        <v>0.35294117647058826</v>
      </c>
      <c r="CA17" s="41">
        <v>0.28627450980392155</v>
      </c>
      <c r="CB17" s="37">
        <v>16</v>
      </c>
      <c r="CC17" s="41">
        <v>0.5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0.5</v>
      </c>
      <c r="CK17" s="41">
        <v>0</v>
      </c>
    </row>
    <row r="18" spans="1:89" x14ac:dyDescent="0.2">
      <c r="A18" s="51" t="s">
        <v>11</v>
      </c>
      <c r="B18" s="36">
        <v>671</v>
      </c>
      <c r="C18" s="37">
        <v>580</v>
      </c>
      <c r="D18" s="140">
        <v>0.86438152011922509</v>
      </c>
      <c r="E18" s="37">
        <v>0</v>
      </c>
      <c r="F18" s="37">
        <v>35</v>
      </c>
      <c r="G18" s="37">
        <v>7</v>
      </c>
      <c r="H18" s="37">
        <v>12</v>
      </c>
      <c r="I18" s="37">
        <v>0</v>
      </c>
      <c r="J18" s="37">
        <v>11</v>
      </c>
      <c r="K18" s="37">
        <v>22</v>
      </c>
      <c r="L18" s="37">
        <v>140</v>
      </c>
      <c r="M18" s="37">
        <v>444</v>
      </c>
      <c r="N18" s="36">
        <v>387</v>
      </c>
      <c r="O18" s="37">
        <v>327</v>
      </c>
      <c r="P18" s="38">
        <v>0.84496124031007747</v>
      </c>
      <c r="Q18" s="37">
        <v>0</v>
      </c>
      <c r="R18" s="37">
        <v>16</v>
      </c>
      <c r="S18" s="37">
        <v>7</v>
      </c>
      <c r="T18" s="37">
        <v>8</v>
      </c>
      <c r="U18" s="39">
        <v>0</v>
      </c>
      <c r="V18" s="39">
        <v>8</v>
      </c>
      <c r="W18" s="37">
        <v>10</v>
      </c>
      <c r="X18" s="37">
        <v>96</v>
      </c>
      <c r="Y18" s="37">
        <v>242</v>
      </c>
      <c r="Z18" s="36">
        <v>123</v>
      </c>
      <c r="AA18" s="37">
        <v>107</v>
      </c>
      <c r="AB18" s="38">
        <v>0.86991869918699183</v>
      </c>
      <c r="AC18" s="37">
        <v>0</v>
      </c>
      <c r="AD18" s="37">
        <v>8</v>
      </c>
      <c r="AE18" s="37">
        <v>0</v>
      </c>
      <c r="AF18" s="37">
        <v>4</v>
      </c>
      <c r="AG18" s="39">
        <v>0</v>
      </c>
      <c r="AH18" s="39">
        <v>3</v>
      </c>
      <c r="AI18" s="37">
        <v>7</v>
      </c>
      <c r="AJ18" s="37">
        <v>24</v>
      </c>
      <c r="AK18" s="37">
        <v>77</v>
      </c>
      <c r="AL18" s="36">
        <v>161</v>
      </c>
      <c r="AM18" s="37">
        <v>146</v>
      </c>
      <c r="AN18" s="40">
        <v>0.90683229813664601</v>
      </c>
      <c r="AO18" s="37">
        <v>0</v>
      </c>
      <c r="AP18" s="37">
        <v>11</v>
      </c>
      <c r="AQ18" s="37">
        <v>0</v>
      </c>
      <c r="AR18" s="37">
        <v>0</v>
      </c>
      <c r="AS18" s="39">
        <v>0</v>
      </c>
      <c r="AT18" s="39">
        <v>0</v>
      </c>
      <c r="AU18" s="37">
        <v>5</v>
      </c>
      <c r="AV18" s="37">
        <v>20</v>
      </c>
      <c r="AW18" s="37">
        <v>125</v>
      </c>
      <c r="AX18" s="37">
        <v>671</v>
      </c>
      <c r="AY18" s="41">
        <v>0</v>
      </c>
      <c r="AZ18" s="41">
        <v>5.216095380029806E-2</v>
      </c>
      <c r="BA18" s="41">
        <v>1.0432190760059613E-2</v>
      </c>
      <c r="BB18" s="41">
        <v>1.7883755588673621E-2</v>
      </c>
      <c r="BC18" s="41">
        <v>0</v>
      </c>
      <c r="BD18" s="41">
        <v>1.6393442622950821E-2</v>
      </c>
      <c r="BE18" s="41">
        <v>3.2786885245901641E-2</v>
      </c>
      <c r="BF18" s="41">
        <v>0.20864381520119224</v>
      </c>
      <c r="BG18" s="41">
        <v>0.66169895678092394</v>
      </c>
      <c r="BH18" s="37">
        <v>387</v>
      </c>
      <c r="BI18" s="41">
        <v>0</v>
      </c>
      <c r="BJ18" s="41">
        <v>4.1343669250645997E-2</v>
      </c>
      <c r="BK18" s="41">
        <v>1.8087855297157621E-2</v>
      </c>
      <c r="BL18" s="41">
        <v>2.0671834625322998E-2</v>
      </c>
      <c r="BM18" s="41">
        <v>0</v>
      </c>
      <c r="BN18" s="41">
        <v>2.0671834625322998E-2</v>
      </c>
      <c r="BO18" s="41">
        <v>2.5839793281653745E-2</v>
      </c>
      <c r="BP18" s="41">
        <v>0.24806201550387597</v>
      </c>
      <c r="BQ18" s="41">
        <v>0.62532299741602071</v>
      </c>
      <c r="BR18" s="37">
        <v>123</v>
      </c>
      <c r="BS18" s="41">
        <v>0</v>
      </c>
      <c r="BT18" s="41">
        <v>6.5040650406504072E-2</v>
      </c>
      <c r="BU18" s="41">
        <v>0</v>
      </c>
      <c r="BV18" s="41">
        <v>3.2520325203252036E-2</v>
      </c>
      <c r="BW18" s="41">
        <v>0</v>
      </c>
      <c r="BX18" s="41">
        <v>2.4390243902439025E-2</v>
      </c>
      <c r="BY18" s="41">
        <v>5.6910569105691054E-2</v>
      </c>
      <c r="BZ18" s="41">
        <v>0.1951219512195122</v>
      </c>
      <c r="CA18" s="41">
        <v>0.62601626016260159</v>
      </c>
      <c r="CB18" s="37">
        <v>161</v>
      </c>
      <c r="CC18" s="41">
        <v>0</v>
      </c>
      <c r="CD18" s="41">
        <v>6.8322981366459631E-2</v>
      </c>
      <c r="CE18" s="41">
        <v>0</v>
      </c>
      <c r="CF18" s="41">
        <v>0</v>
      </c>
      <c r="CG18" s="41">
        <v>0</v>
      </c>
      <c r="CH18" s="41">
        <v>0</v>
      </c>
      <c r="CI18" s="41">
        <v>3.1055900621118012E-2</v>
      </c>
      <c r="CJ18" s="41">
        <v>0.12422360248447205</v>
      </c>
      <c r="CK18" s="41">
        <v>0.77639751552795033</v>
      </c>
    </row>
    <row r="19" spans="1:89" x14ac:dyDescent="0.2">
      <c r="A19" s="51" t="s">
        <v>22</v>
      </c>
      <c r="B19" s="36">
        <v>2332</v>
      </c>
      <c r="C19" s="37">
        <v>1721</v>
      </c>
      <c r="D19" s="140">
        <v>0.73799313893653518</v>
      </c>
      <c r="E19" s="37">
        <v>1</v>
      </c>
      <c r="F19" s="37">
        <v>196</v>
      </c>
      <c r="G19" s="37">
        <v>122</v>
      </c>
      <c r="H19" s="37">
        <v>149</v>
      </c>
      <c r="I19" s="37">
        <v>7</v>
      </c>
      <c r="J19" s="37">
        <v>53</v>
      </c>
      <c r="K19" s="37">
        <v>191</v>
      </c>
      <c r="L19" s="37">
        <v>514</v>
      </c>
      <c r="M19" s="37">
        <v>1099</v>
      </c>
      <c r="N19" s="36">
        <v>1765</v>
      </c>
      <c r="O19" s="37">
        <v>1366</v>
      </c>
      <c r="P19" s="38">
        <v>0.77393767705382432</v>
      </c>
      <c r="Q19" s="37">
        <v>0</v>
      </c>
      <c r="R19" s="37">
        <v>146</v>
      </c>
      <c r="S19" s="37">
        <v>89</v>
      </c>
      <c r="T19" s="37">
        <v>78</v>
      </c>
      <c r="U19" s="39">
        <v>5</v>
      </c>
      <c r="V19" s="39">
        <v>36</v>
      </c>
      <c r="W19" s="37">
        <v>132</v>
      </c>
      <c r="X19" s="37">
        <v>424</v>
      </c>
      <c r="Y19" s="37">
        <v>855</v>
      </c>
      <c r="Z19" s="36">
        <v>554</v>
      </c>
      <c r="AA19" s="37">
        <v>348</v>
      </c>
      <c r="AB19" s="38">
        <v>0.62815884476534301</v>
      </c>
      <c r="AC19" s="37">
        <v>1</v>
      </c>
      <c r="AD19" s="37">
        <v>46</v>
      </c>
      <c r="AE19" s="37">
        <v>33</v>
      </c>
      <c r="AF19" s="37">
        <v>71</v>
      </c>
      <c r="AG19" s="39">
        <v>2</v>
      </c>
      <c r="AH19" s="39">
        <v>17</v>
      </c>
      <c r="AI19" s="37">
        <v>55</v>
      </c>
      <c r="AJ19" s="37">
        <v>89</v>
      </c>
      <c r="AK19" s="37">
        <v>240</v>
      </c>
      <c r="AL19" s="36">
        <v>13</v>
      </c>
      <c r="AM19" s="37">
        <v>7</v>
      </c>
      <c r="AN19" s="40">
        <v>0.53846153846153844</v>
      </c>
      <c r="AO19" s="37">
        <v>0</v>
      </c>
      <c r="AP19" s="37">
        <v>4</v>
      </c>
      <c r="AQ19" s="37">
        <v>0</v>
      </c>
      <c r="AR19" s="37">
        <v>0</v>
      </c>
      <c r="AS19" s="39">
        <v>0</v>
      </c>
      <c r="AT19" s="39">
        <v>0</v>
      </c>
      <c r="AU19" s="37">
        <v>4</v>
      </c>
      <c r="AV19" s="37">
        <v>1</v>
      </c>
      <c r="AW19" s="37">
        <v>4</v>
      </c>
      <c r="AX19" s="37">
        <v>2332</v>
      </c>
      <c r="AY19" s="41">
        <v>4.288164665523156E-4</v>
      </c>
      <c r="AZ19" s="41">
        <v>8.4048027444253853E-2</v>
      </c>
      <c r="BA19" s="41">
        <v>5.2315608919382507E-2</v>
      </c>
      <c r="BB19" s="41">
        <v>6.3893653516295029E-2</v>
      </c>
      <c r="BC19" s="41">
        <v>3.0017152658662091E-3</v>
      </c>
      <c r="BD19" s="41">
        <v>2.2727272727272728E-2</v>
      </c>
      <c r="BE19" s="41">
        <v>8.190394511149228E-2</v>
      </c>
      <c r="BF19" s="41">
        <v>0.22041166380789023</v>
      </c>
      <c r="BG19" s="41">
        <v>0.47126929674099488</v>
      </c>
      <c r="BH19" s="37">
        <v>1765</v>
      </c>
      <c r="BI19" s="41">
        <v>0</v>
      </c>
      <c r="BJ19" s="41">
        <v>8.2719546742209632E-2</v>
      </c>
      <c r="BK19" s="41">
        <v>5.0424929178470253E-2</v>
      </c>
      <c r="BL19" s="41">
        <v>4.4192634560906517E-2</v>
      </c>
      <c r="BM19" s="41">
        <v>2.8328611898016999E-3</v>
      </c>
      <c r="BN19" s="41">
        <v>2.0396600566572238E-2</v>
      </c>
      <c r="BO19" s="41">
        <v>7.4787535410764869E-2</v>
      </c>
      <c r="BP19" s="41">
        <v>0.24022662889518415</v>
      </c>
      <c r="BQ19" s="41">
        <v>0.48441926345609065</v>
      </c>
      <c r="BR19" s="37">
        <v>554</v>
      </c>
      <c r="BS19" s="41">
        <v>1.8050541516245488E-3</v>
      </c>
      <c r="BT19" s="41">
        <v>8.3032490974729242E-2</v>
      </c>
      <c r="BU19" s="41">
        <v>5.9566787003610108E-2</v>
      </c>
      <c r="BV19" s="41">
        <v>0.12815884476534295</v>
      </c>
      <c r="BW19" s="41">
        <v>3.6101083032490976E-3</v>
      </c>
      <c r="BX19" s="41">
        <v>3.0685920577617327E-2</v>
      </c>
      <c r="BY19" s="41">
        <v>9.9277978339350176E-2</v>
      </c>
      <c r="BZ19" s="41">
        <v>0.16064981949458484</v>
      </c>
      <c r="CA19" s="41">
        <v>0.43321299638989169</v>
      </c>
      <c r="CB19" s="37">
        <v>13</v>
      </c>
      <c r="CC19" s="41">
        <v>0</v>
      </c>
      <c r="CD19" s="41">
        <v>0.30769230769230771</v>
      </c>
      <c r="CE19" s="41">
        <v>0</v>
      </c>
      <c r="CF19" s="41">
        <v>0</v>
      </c>
      <c r="CG19" s="41">
        <v>0</v>
      </c>
      <c r="CH19" s="41">
        <v>0</v>
      </c>
      <c r="CI19" s="41">
        <v>0.30769230769230771</v>
      </c>
      <c r="CJ19" s="41">
        <v>7.6923076923076927E-2</v>
      </c>
      <c r="CK19" s="41">
        <v>0.30769230769230771</v>
      </c>
    </row>
    <row r="20" spans="1:89" x14ac:dyDescent="0.2">
      <c r="A20" s="51" t="s">
        <v>40</v>
      </c>
      <c r="B20" s="36">
        <v>2020</v>
      </c>
      <c r="C20" s="37">
        <v>1641</v>
      </c>
      <c r="D20" s="140">
        <v>0.81237623762376243</v>
      </c>
      <c r="E20" s="37">
        <v>9</v>
      </c>
      <c r="F20" s="37">
        <v>147</v>
      </c>
      <c r="G20" s="37">
        <v>116</v>
      </c>
      <c r="H20" s="37">
        <v>90</v>
      </c>
      <c r="I20" s="37">
        <v>2</v>
      </c>
      <c r="J20" s="37">
        <v>23</v>
      </c>
      <c r="K20" s="37">
        <v>222</v>
      </c>
      <c r="L20" s="37">
        <v>339</v>
      </c>
      <c r="M20" s="37">
        <v>1072</v>
      </c>
      <c r="N20" s="36">
        <v>1416</v>
      </c>
      <c r="O20" s="37">
        <v>1140</v>
      </c>
      <c r="P20" s="38">
        <v>0.80508474576271183</v>
      </c>
      <c r="Q20" s="37">
        <v>7</v>
      </c>
      <c r="R20" s="37">
        <v>100</v>
      </c>
      <c r="S20" s="37">
        <v>78</v>
      </c>
      <c r="T20" s="37">
        <v>31</v>
      </c>
      <c r="U20" s="39">
        <v>1</v>
      </c>
      <c r="V20" s="39">
        <v>19</v>
      </c>
      <c r="W20" s="37">
        <v>154</v>
      </c>
      <c r="X20" s="37">
        <v>228</v>
      </c>
      <c r="Y20" s="37">
        <v>798</v>
      </c>
      <c r="Z20" s="36">
        <v>534</v>
      </c>
      <c r="AA20" s="37">
        <v>440</v>
      </c>
      <c r="AB20" s="38">
        <v>0.82397003745318353</v>
      </c>
      <c r="AC20" s="37">
        <v>2</v>
      </c>
      <c r="AD20" s="37">
        <v>43</v>
      </c>
      <c r="AE20" s="37">
        <v>31</v>
      </c>
      <c r="AF20" s="37">
        <v>47</v>
      </c>
      <c r="AG20" s="39">
        <v>1</v>
      </c>
      <c r="AH20" s="39">
        <v>4</v>
      </c>
      <c r="AI20" s="37">
        <v>68</v>
      </c>
      <c r="AJ20" s="37">
        <v>65</v>
      </c>
      <c r="AK20" s="37">
        <v>273</v>
      </c>
      <c r="AL20" s="36">
        <v>70</v>
      </c>
      <c r="AM20" s="37">
        <v>61</v>
      </c>
      <c r="AN20" s="40">
        <v>0.87142857142857144</v>
      </c>
      <c r="AO20" s="37">
        <v>0</v>
      </c>
      <c r="AP20" s="37">
        <v>4</v>
      </c>
      <c r="AQ20" s="37">
        <v>7</v>
      </c>
      <c r="AR20" s="37">
        <v>12</v>
      </c>
      <c r="AS20" s="39">
        <v>0</v>
      </c>
      <c r="AT20" s="39">
        <v>0</v>
      </c>
      <c r="AU20" s="37">
        <v>0</v>
      </c>
      <c r="AV20" s="37">
        <v>46</v>
      </c>
      <c r="AW20" s="37">
        <v>1</v>
      </c>
      <c r="AX20" s="37">
        <v>2020</v>
      </c>
      <c r="AY20" s="41">
        <v>4.4554455445544551E-3</v>
      </c>
      <c r="AZ20" s="41">
        <v>7.2772277227722768E-2</v>
      </c>
      <c r="BA20" s="41">
        <v>5.7425742574257428E-2</v>
      </c>
      <c r="BB20" s="41">
        <v>4.4554455445544552E-2</v>
      </c>
      <c r="BC20" s="41">
        <v>9.9009900990099011E-4</v>
      </c>
      <c r="BD20" s="41">
        <v>1.1386138613861386E-2</v>
      </c>
      <c r="BE20" s="41">
        <v>0.1099009900990099</v>
      </c>
      <c r="BF20" s="41">
        <v>0.16782178217821783</v>
      </c>
      <c r="BG20" s="41">
        <v>0.53069306930693072</v>
      </c>
      <c r="BH20" s="37">
        <v>1416</v>
      </c>
      <c r="BI20" s="41">
        <v>4.9435028248587575E-3</v>
      </c>
      <c r="BJ20" s="41">
        <v>7.0621468926553674E-2</v>
      </c>
      <c r="BK20" s="41">
        <v>5.5084745762711863E-2</v>
      </c>
      <c r="BL20" s="41">
        <v>2.1892655367231638E-2</v>
      </c>
      <c r="BM20" s="41">
        <v>7.0621468926553672E-4</v>
      </c>
      <c r="BN20" s="41">
        <v>1.3418079096045197E-2</v>
      </c>
      <c r="BO20" s="41">
        <v>0.10875706214689265</v>
      </c>
      <c r="BP20" s="41">
        <v>0.16101694915254236</v>
      </c>
      <c r="BQ20" s="41">
        <v>0.56355932203389836</v>
      </c>
      <c r="BR20" s="37">
        <v>534</v>
      </c>
      <c r="BS20" s="41">
        <v>3.7453183520599251E-3</v>
      </c>
      <c r="BT20" s="41">
        <v>8.0524344569288392E-2</v>
      </c>
      <c r="BU20" s="41">
        <v>5.8052434456928842E-2</v>
      </c>
      <c r="BV20" s="41">
        <v>8.8014981273408247E-2</v>
      </c>
      <c r="BW20" s="41">
        <v>1.8726591760299626E-3</v>
      </c>
      <c r="BX20" s="41">
        <v>7.4906367041198503E-3</v>
      </c>
      <c r="BY20" s="41">
        <v>0.12734082397003746</v>
      </c>
      <c r="BZ20" s="41">
        <v>0.12172284644194757</v>
      </c>
      <c r="CA20" s="41">
        <v>0.5112359550561798</v>
      </c>
      <c r="CB20" s="37">
        <v>70</v>
      </c>
      <c r="CC20" s="41">
        <v>0</v>
      </c>
      <c r="CD20" s="41">
        <v>5.7142857142857141E-2</v>
      </c>
      <c r="CE20" s="41">
        <v>0.1</v>
      </c>
      <c r="CF20" s="41">
        <v>0.17142857142857143</v>
      </c>
      <c r="CG20" s="41">
        <v>0</v>
      </c>
      <c r="CH20" s="41">
        <v>0</v>
      </c>
      <c r="CI20" s="41">
        <v>0</v>
      </c>
      <c r="CJ20" s="41">
        <v>0.65714285714285714</v>
      </c>
      <c r="CK20" s="41">
        <v>1.4285714285714285E-2</v>
      </c>
    </row>
    <row r="21" spans="1:89" x14ac:dyDescent="0.2">
      <c r="A21" s="51" t="s">
        <v>48</v>
      </c>
      <c r="B21" s="36">
        <v>2621</v>
      </c>
      <c r="C21" s="37">
        <v>1865</v>
      </c>
      <c r="D21" s="140">
        <v>0.71156047310186954</v>
      </c>
      <c r="E21" s="37">
        <v>1</v>
      </c>
      <c r="F21" s="37">
        <v>227</v>
      </c>
      <c r="G21" s="37">
        <v>65</v>
      </c>
      <c r="H21" s="37">
        <v>101</v>
      </c>
      <c r="I21" s="37">
        <v>3</v>
      </c>
      <c r="J21" s="37">
        <v>24</v>
      </c>
      <c r="K21" s="37">
        <v>87</v>
      </c>
      <c r="L21" s="37">
        <v>522</v>
      </c>
      <c r="M21" s="37">
        <v>1591</v>
      </c>
      <c r="N21" s="36">
        <v>2081</v>
      </c>
      <c r="O21" s="37">
        <v>1502</v>
      </c>
      <c r="P21" s="38">
        <v>0.72176838058625659</v>
      </c>
      <c r="Q21" s="37">
        <v>0</v>
      </c>
      <c r="R21" s="37">
        <v>192</v>
      </c>
      <c r="S21" s="37">
        <v>43</v>
      </c>
      <c r="T21" s="37">
        <v>77</v>
      </c>
      <c r="U21" s="39">
        <v>0</v>
      </c>
      <c r="V21" s="39">
        <v>17</v>
      </c>
      <c r="W21" s="37">
        <v>72</v>
      </c>
      <c r="X21" s="37">
        <v>414</v>
      </c>
      <c r="Y21" s="37">
        <v>1266</v>
      </c>
      <c r="Z21" s="36">
        <v>498</v>
      </c>
      <c r="AA21" s="37">
        <v>334</v>
      </c>
      <c r="AB21" s="38">
        <v>0.67068273092369479</v>
      </c>
      <c r="AC21" s="37">
        <v>1</v>
      </c>
      <c r="AD21" s="37">
        <v>29</v>
      </c>
      <c r="AE21" s="37">
        <v>20</v>
      </c>
      <c r="AF21" s="37">
        <v>21</v>
      </c>
      <c r="AG21" s="39">
        <v>3</v>
      </c>
      <c r="AH21" s="39">
        <v>7</v>
      </c>
      <c r="AI21" s="37">
        <v>14</v>
      </c>
      <c r="AJ21" s="37">
        <v>96</v>
      </c>
      <c r="AK21" s="37">
        <v>307</v>
      </c>
      <c r="AL21" s="36">
        <v>42</v>
      </c>
      <c r="AM21" s="37">
        <v>29</v>
      </c>
      <c r="AN21" s="40">
        <v>0.69047619047619047</v>
      </c>
      <c r="AO21" s="37">
        <v>0</v>
      </c>
      <c r="AP21" s="37">
        <v>6</v>
      </c>
      <c r="AQ21" s="37">
        <v>2</v>
      </c>
      <c r="AR21" s="37">
        <v>3</v>
      </c>
      <c r="AS21" s="39">
        <v>0</v>
      </c>
      <c r="AT21" s="39">
        <v>0</v>
      </c>
      <c r="AU21" s="37">
        <v>1</v>
      </c>
      <c r="AV21" s="37">
        <v>12</v>
      </c>
      <c r="AW21" s="37">
        <v>18</v>
      </c>
      <c r="AX21" s="37">
        <v>2621</v>
      </c>
      <c r="AY21" s="41">
        <v>3.8153376573826786E-4</v>
      </c>
      <c r="AZ21" s="41">
        <v>8.6608164822586806E-2</v>
      </c>
      <c r="BA21" s="41">
        <v>2.4799694772987411E-2</v>
      </c>
      <c r="BB21" s="41">
        <v>3.8534910339565048E-2</v>
      </c>
      <c r="BC21" s="41">
        <v>1.1446012972148034E-3</v>
      </c>
      <c r="BD21" s="41">
        <v>9.1568103777184273E-3</v>
      </c>
      <c r="BE21" s="41">
        <v>3.3193437619229299E-2</v>
      </c>
      <c r="BF21" s="41">
        <v>0.19916062571537582</v>
      </c>
      <c r="BG21" s="41">
        <v>0.60702022128958411</v>
      </c>
      <c r="BH21" s="37">
        <v>2081</v>
      </c>
      <c r="BI21" s="41">
        <v>0</v>
      </c>
      <c r="BJ21" s="41">
        <v>9.2263334935127339E-2</v>
      </c>
      <c r="BK21" s="41">
        <v>2.0663142719846227E-2</v>
      </c>
      <c r="BL21" s="41">
        <v>3.700144161460836E-2</v>
      </c>
      <c r="BM21" s="41">
        <v>0</v>
      </c>
      <c r="BN21" s="41">
        <v>8.1691494473810668E-3</v>
      </c>
      <c r="BO21" s="41">
        <v>3.4598750600672752E-2</v>
      </c>
      <c r="BP21" s="41">
        <v>0.19894281595386834</v>
      </c>
      <c r="BQ21" s="41">
        <v>0.60836136472849589</v>
      </c>
      <c r="BR21" s="37">
        <v>498</v>
      </c>
      <c r="BS21" s="41">
        <v>2.008032128514056E-3</v>
      </c>
      <c r="BT21" s="41">
        <v>5.8232931726907633E-2</v>
      </c>
      <c r="BU21" s="41">
        <v>4.0160642570281124E-2</v>
      </c>
      <c r="BV21" s="41">
        <v>4.2168674698795178E-2</v>
      </c>
      <c r="BW21" s="41">
        <v>6.024096385542169E-3</v>
      </c>
      <c r="BX21" s="41">
        <v>1.4056224899598393E-2</v>
      </c>
      <c r="BY21" s="41">
        <v>2.8112449799196786E-2</v>
      </c>
      <c r="BZ21" s="41">
        <v>0.19277108433734941</v>
      </c>
      <c r="CA21" s="41">
        <v>0.61646586345381527</v>
      </c>
      <c r="CB21" s="37">
        <v>42</v>
      </c>
      <c r="CC21" s="41">
        <v>0</v>
      </c>
      <c r="CD21" s="41">
        <v>0.14285714285714285</v>
      </c>
      <c r="CE21" s="41">
        <v>4.7619047619047616E-2</v>
      </c>
      <c r="CF21" s="41">
        <v>7.1428571428571425E-2</v>
      </c>
      <c r="CG21" s="41">
        <v>0</v>
      </c>
      <c r="CH21" s="41">
        <v>0</v>
      </c>
      <c r="CI21" s="41">
        <v>2.3809523809523808E-2</v>
      </c>
      <c r="CJ21" s="41">
        <v>0.2857142857142857</v>
      </c>
      <c r="CK21" s="41">
        <v>0.42857142857142855</v>
      </c>
    </row>
    <row r="22" spans="1:89" ht="13.5" thickBot="1" x14ac:dyDescent="0.25">
      <c r="A22" s="51" t="s">
        <v>52</v>
      </c>
      <c r="B22" s="36">
        <v>915</v>
      </c>
      <c r="C22" s="37">
        <v>621</v>
      </c>
      <c r="D22" s="140">
        <v>0.67868852459016393</v>
      </c>
      <c r="E22" s="37">
        <v>6</v>
      </c>
      <c r="F22" s="37">
        <v>40</v>
      </c>
      <c r="G22" s="37">
        <v>59</v>
      </c>
      <c r="H22" s="37">
        <v>7</v>
      </c>
      <c r="I22" s="37">
        <v>0</v>
      </c>
      <c r="J22" s="37">
        <v>10</v>
      </c>
      <c r="K22" s="37">
        <v>121</v>
      </c>
      <c r="L22" s="37">
        <v>131</v>
      </c>
      <c r="M22" s="37">
        <v>541</v>
      </c>
      <c r="N22" s="36">
        <v>797</v>
      </c>
      <c r="O22" s="37">
        <v>540</v>
      </c>
      <c r="P22" s="38">
        <v>0.67754077791718947</v>
      </c>
      <c r="Q22" s="37">
        <v>6</v>
      </c>
      <c r="R22" s="37">
        <v>31</v>
      </c>
      <c r="S22" s="37">
        <v>54</v>
      </c>
      <c r="T22" s="37">
        <v>3</v>
      </c>
      <c r="U22" s="39">
        <v>0</v>
      </c>
      <c r="V22" s="39">
        <v>6</v>
      </c>
      <c r="W22" s="37">
        <v>99</v>
      </c>
      <c r="X22" s="37">
        <v>117</v>
      </c>
      <c r="Y22" s="37">
        <v>481</v>
      </c>
      <c r="Z22" s="36">
        <v>118</v>
      </c>
      <c r="AA22" s="37">
        <v>81</v>
      </c>
      <c r="AB22" s="38">
        <v>0.68644067796610164</v>
      </c>
      <c r="AC22" s="37">
        <v>0</v>
      </c>
      <c r="AD22" s="37">
        <v>9</v>
      </c>
      <c r="AE22" s="37">
        <v>5</v>
      </c>
      <c r="AF22" s="37">
        <v>4</v>
      </c>
      <c r="AG22" s="39">
        <v>0</v>
      </c>
      <c r="AH22" s="39">
        <v>4</v>
      </c>
      <c r="AI22" s="37">
        <v>22</v>
      </c>
      <c r="AJ22" s="37">
        <v>14</v>
      </c>
      <c r="AK22" s="37">
        <v>60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915</v>
      </c>
      <c r="AY22" s="41">
        <v>6.5573770491803279E-3</v>
      </c>
      <c r="AZ22" s="41">
        <v>4.3715846994535519E-2</v>
      </c>
      <c r="BA22" s="41">
        <v>6.4480874316939885E-2</v>
      </c>
      <c r="BB22" s="41">
        <v>7.6502732240437158E-3</v>
      </c>
      <c r="BC22" s="41">
        <v>0</v>
      </c>
      <c r="BD22" s="41">
        <v>1.092896174863388E-2</v>
      </c>
      <c r="BE22" s="41">
        <v>0.13224043715846995</v>
      </c>
      <c r="BF22" s="41">
        <v>0.14316939890710381</v>
      </c>
      <c r="BG22" s="41">
        <v>0.59125683060109291</v>
      </c>
      <c r="BH22" s="37">
        <v>797</v>
      </c>
      <c r="BI22" s="41">
        <v>7.5282308657465494E-3</v>
      </c>
      <c r="BJ22" s="41">
        <v>3.889585947302384E-2</v>
      </c>
      <c r="BK22" s="41">
        <v>6.775407779171895E-2</v>
      </c>
      <c r="BL22" s="41">
        <v>3.7641154328732747E-3</v>
      </c>
      <c r="BM22" s="41">
        <v>0</v>
      </c>
      <c r="BN22" s="41">
        <v>7.5282308657465494E-3</v>
      </c>
      <c r="BO22" s="41">
        <v>0.12421580928481807</v>
      </c>
      <c r="BP22" s="41">
        <v>0.1468005018820577</v>
      </c>
      <c r="BQ22" s="41">
        <v>0.60351317440401508</v>
      </c>
      <c r="BR22" s="37">
        <v>118</v>
      </c>
      <c r="BS22" s="41">
        <v>0</v>
      </c>
      <c r="BT22" s="41">
        <v>7.6271186440677971E-2</v>
      </c>
      <c r="BU22" s="41">
        <v>4.2372881355932202E-2</v>
      </c>
      <c r="BV22" s="41">
        <v>3.3898305084745763E-2</v>
      </c>
      <c r="BW22" s="41">
        <v>0</v>
      </c>
      <c r="BX22" s="41">
        <v>3.3898305084745763E-2</v>
      </c>
      <c r="BY22" s="41">
        <v>0.1864406779661017</v>
      </c>
      <c r="BZ22" s="41">
        <v>0.11864406779661017</v>
      </c>
      <c r="CA22" s="41">
        <v>0.50847457627118642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ht="14.25" thickTop="1" thickBot="1" x14ac:dyDescent="0.25">
      <c r="A23" s="142" t="s">
        <v>108</v>
      </c>
      <c r="B23" s="143">
        <v>10349</v>
      </c>
      <c r="C23" s="144">
        <v>8188</v>
      </c>
      <c r="D23" s="145">
        <v>0.79118755435307764</v>
      </c>
      <c r="E23" s="144">
        <v>26</v>
      </c>
      <c r="F23" s="144">
        <v>700</v>
      </c>
      <c r="G23" s="144">
        <v>374</v>
      </c>
      <c r="H23" s="144">
        <v>639</v>
      </c>
      <c r="I23" s="144">
        <v>12</v>
      </c>
      <c r="J23" s="144">
        <v>121</v>
      </c>
      <c r="K23" s="144">
        <v>651</v>
      </c>
      <c r="L23" s="144">
        <v>2241</v>
      </c>
      <c r="M23" s="144">
        <v>5585</v>
      </c>
      <c r="N23" s="143">
        <v>7965</v>
      </c>
      <c r="O23" s="144">
        <v>6377</v>
      </c>
      <c r="P23" s="146">
        <v>0.80062774639045831</v>
      </c>
      <c r="Q23" s="144">
        <v>13</v>
      </c>
      <c r="R23" s="144">
        <v>519</v>
      </c>
      <c r="S23" s="144">
        <v>276</v>
      </c>
      <c r="T23" s="144">
        <v>407</v>
      </c>
      <c r="U23" s="147">
        <v>6</v>
      </c>
      <c r="V23" s="147">
        <v>86</v>
      </c>
      <c r="W23" s="144">
        <v>475</v>
      </c>
      <c r="X23" s="144">
        <v>1776</v>
      </c>
      <c r="Y23" s="144">
        <v>4407</v>
      </c>
      <c r="Z23" s="143">
        <v>2082</v>
      </c>
      <c r="AA23" s="144">
        <v>1552</v>
      </c>
      <c r="AB23" s="146">
        <v>0.74543707973102791</v>
      </c>
      <c r="AC23" s="144">
        <v>5</v>
      </c>
      <c r="AD23" s="144">
        <v>156</v>
      </c>
      <c r="AE23" s="144">
        <v>89</v>
      </c>
      <c r="AF23" s="144">
        <v>217</v>
      </c>
      <c r="AG23" s="147">
        <v>6</v>
      </c>
      <c r="AH23" s="147">
        <v>35</v>
      </c>
      <c r="AI23" s="144">
        <v>166</v>
      </c>
      <c r="AJ23" s="144">
        <v>378</v>
      </c>
      <c r="AK23" s="144">
        <v>1030</v>
      </c>
      <c r="AL23" s="143">
        <v>302</v>
      </c>
      <c r="AM23" s="144">
        <v>259</v>
      </c>
      <c r="AN23" s="148">
        <v>0.85761589403973515</v>
      </c>
      <c r="AO23" s="144">
        <v>8</v>
      </c>
      <c r="AP23" s="144">
        <v>25</v>
      </c>
      <c r="AQ23" s="144">
        <v>9</v>
      </c>
      <c r="AR23" s="144">
        <v>15</v>
      </c>
      <c r="AS23" s="147">
        <v>0</v>
      </c>
      <c r="AT23" s="147">
        <v>0</v>
      </c>
      <c r="AU23" s="144">
        <v>10</v>
      </c>
      <c r="AV23" s="144">
        <v>87</v>
      </c>
      <c r="AW23" s="144">
        <v>148</v>
      </c>
      <c r="AX23" s="144">
        <v>10349</v>
      </c>
      <c r="AY23" s="149">
        <v>2.512320030920862E-3</v>
      </c>
      <c r="AZ23" s="149">
        <v>6.7639385447869363E-2</v>
      </c>
      <c r="BA23" s="149">
        <v>3.6138757367861631E-2</v>
      </c>
      <c r="BB23" s="149">
        <v>6.1745096144555027E-2</v>
      </c>
      <c r="BC23" s="149">
        <v>1.1595323219634748E-3</v>
      </c>
      <c r="BD23" s="149">
        <v>1.1691950913131703E-2</v>
      </c>
      <c r="BE23" s="149">
        <v>6.2904628466518508E-2</v>
      </c>
      <c r="BF23" s="149">
        <v>0.21654266112667891</v>
      </c>
      <c r="BG23" s="149">
        <v>0.53966566818050055</v>
      </c>
      <c r="BH23" s="144">
        <v>7965</v>
      </c>
      <c r="BI23" s="149">
        <v>1.6321406151914627E-3</v>
      </c>
      <c r="BJ23" s="149">
        <v>6.5160075329566858E-2</v>
      </c>
      <c r="BK23" s="149">
        <v>3.4651600753295667E-2</v>
      </c>
      <c r="BL23" s="149">
        <v>5.1098556183301946E-2</v>
      </c>
      <c r="BM23" s="149">
        <v>7.5329566854990583E-4</v>
      </c>
      <c r="BN23" s="149">
        <v>1.0797237915881984E-2</v>
      </c>
      <c r="BO23" s="149">
        <v>5.963590709353421E-2</v>
      </c>
      <c r="BP23" s="149">
        <v>0.22297551789077213</v>
      </c>
      <c r="BQ23" s="149">
        <v>0.55329566854990586</v>
      </c>
      <c r="BR23" s="144">
        <v>2082</v>
      </c>
      <c r="BS23" s="149">
        <v>2.4015369836695487E-3</v>
      </c>
      <c r="BT23" s="149">
        <v>7.492795389048991E-2</v>
      </c>
      <c r="BU23" s="149">
        <v>4.2747358309317966E-2</v>
      </c>
      <c r="BV23" s="149">
        <v>0.10422670509125841</v>
      </c>
      <c r="BW23" s="149">
        <v>2.881844380403458E-3</v>
      </c>
      <c r="BX23" s="149">
        <v>1.6810758885686838E-2</v>
      </c>
      <c r="BY23" s="149">
        <v>7.9731027857829012E-2</v>
      </c>
      <c r="BZ23" s="149">
        <v>0.18155619596541786</v>
      </c>
      <c r="CA23" s="149">
        <v>0.49471661863592697</v>
      </c>
      <c r="CB23" s="144">
        <v>302</v>
      </c>
      <c r="CC23" s="149">
        <v>2.6490066225165563E-2</v>
      </c>
      <c r="CD23" s="149">
        <v>8.2781456953642391E-2</v>
      </c>
      <c r="CE23" s="149">
        <v>2.9801324503311258E-2</v>
      </c>
      <c r="CF23" s="149">
        <v>4.9668874172185427E-2</v>
      </c>
      <c r="CG23" s="149">
        <v>0</v>
      </c>
      <c r="CH23" s="149">
        <v>0</v>
      </c>
      <c r="CI23" s="149">
        <v>3.3112582781456956E-2</v>
      </c>
      <c r="CJ23" s="149">
        <v>0.28807947019867547</v>
      </c>
      <c r="CK23" s="149">
        <v>0.49006622516556292</v>
      </c>
    </row>
    <row r="24" spans="1:89" ht="13.5" thickTop="1" x14ac:dyDescent="0.2">
      <c r="A24" s="51" t="s">
        <v>4</v>
      </c>
      <c r="B24" s="36">
        <v>1147</v>
      </c>
      <c r="C24" s="37">
        <v>935</v>
      </c>
      <c r="D24" s="140">
        <v>0.81517000871839584</v>
      </c>
      <c r="E24" s="37">
        <v>24</v>
      </c>
      <c r="F24" s="37">
        <v>54</v>
      </c>
      <c r="G24" s="37">
        <v>36</v>
      </c>
      <c r="H24" s="37">
        <v>97</v>
      </c>
      <c r="I24" s="37">
        <v>2</v>
      </c>
      <c r="J24" s="37">
        <v>4</v>
      </c>
      <c r="K24" s="37">
        <v>75</v>
      </c>
      <c r="L24" s="37">
        <v>208</v>
      </c>
      <c r="M24" s="37">
        <v>647</v>
      </c>
      <c r="N24" s="36">
        <v>1013</v>
      </c>
      <c r="O24" s="37">
        <v>829</v>
      </c>
      <c r="P24" s="38">
        <v>0.81836130306021715</v>
      </c>
      <c r="Q24" s="37">
        <v>22</v>
      </c>
      <c r="R24" s="37">
        <v>47</v>
      </c>
      <c r="S24" s="37">
        <v>32</v>
      </c>
      <c r="T24" s="37">
        <v>80</v>
      </c>
      <c r="U24" s="39">
        <v>0</v>
      </c>
      <c r="V24" s="39">
        <v>4</v>
      </c>
      <c r="W24" s="37">
        <v>61</v>
      </c>
      <c r="X24" s="37">
        <v>187</v>
      </c>
      <c r="Y24" s="37">
        <v>580</v>
      </c>
      <c r="Z24" s="36">
        <v>134</v>
      </c>
      <c r="AA24" s="37">
        <v>106</v>
      </c>
      <c r="AB24" s="38">
        <v>0.79104477611940294</v>
      </c>
      <c r="AC24" s="37">
        <v>2</v>
      </c>
      <c r="AD24" s="37">
        <v>7</v>
      </c>
      <c r="AE24" s="37">
        <v>4</v>
      </c>
      <c r="AF24" s="37">
        <v>17</v>
      </c>
      <c r="AG24" s="39">
        <v>2</v>
      </c>
      <c r="AH24" s="39">
        <v>0</v>
      </c>
      <c r="AI24" s="37">
        <v>14</v>
      </c>
      <c r="AJ24" s="37">
        <v>21</v>
      </c>
      <c r="AK24" s="37">
        <v>67</v>
      </c>
      <c r="AL24" s="36">
        <v>0</v>
      </c>
      <c r="AM24" s="37">
        <v>0</v>
      </c>
      <c r="AN24" s="40">
        <v>0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0</v>
      </c>
      <c r="AW24" s="37">
        <v>0</v>
      </c>
      <c r="AX24" s="37">
        <v>1147</v>
      </c>
      <c r="AY24" s="41">
        <v>2.0924149956408022E-2</v>
      </c>
      <c r="AZ24" s="41">
        <v>4.7079337401918046E-2</v>
      </c>
      <c r="BA24" s="41">
        <v>3.1386224934612031E-2</v>
      </c>
      <c r="BB24" s="41">
        <v>8.4568439407149087E-2</v>
      </c>
      <c r="BC24" s="41">
        <v>1.7436791630340018E-3</v>
      </c>
      <c r="BD24" s="41">
        <v>3.4873583260680036E-3</v>
      </c>
      <c r="BE24" s="41">
        <v>6.5387968613775063E-2</v>
      </c>
      <c r="BF24" s="41">
        <v>0.18134263295553618</v>
      </c>
      <c r="BG24" s="41">
        <v>0.5640802092414996</v>
      </c>
      <c r="BH24" s="37">
        <v>1013</v>
      </c>
      <c r="BI24" s="41">
        <v>2.1717670286278381E-2</v>
      </c>
      <c r="BJ24" s="41">
        <v>4.6396841066140178E-2</v>
      </c>
      <c r="BK24" s="41">
        <v>3.1589338598223098E-2</v>
      </c>
      <c r="BL24" s="41">
        <v>7.8973346495557747E-2</v>
      </c>
      <c r="BM24" s="41">
        <v>0</v>
      </c>
      <c r="BN24" s="41">
        <v>3.9486673247778872E-3</v>
      </c>
      <c r="BO24" s="41">
        <v>6.0217176702862786E-2</v>
      </c>
      <c r="BP24" s="41">
        <v>0.18460019743336623</v>
      </c>
      <c r="BQ24" s="41">
        <v>0.57255676209279371</v>
      </c>
      <c r="BR24" s="37">
        <v>134</v>
      </c>
      <c r="BS24" s="41">
        <v>1.4925373134328358E-2</v>
      </c>
      <c r="BT24" s="41">
        <v>5.2238805970149252E-2</v>
      </c>
      <c r="BU24" s="41">
        <v>2.9850746268656716E-2</v>
      </c>
      <c r="BV24" s="41">
        <v>0.12686567164179105</v>
      </c>
      <c r="BW24" s="41">
        <v>1.4925373134328358E-2</v>
      </c>
      <c r="BX24" s="41">
        <v>0</v>
      </c>
      <c r="BY24" s="41">
        <v>0.1044776119402985</v>
      </c>
      <c r="BZ24" s="41">
        <v>0.15671641791044777</v>
      </c>
      <c r="CA24" s="41">
        <v>0.5</v>
      </c>
      <c r="CB24" s="37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</row>
    <row r="25" spans="1:89" x14ac:dyDescent="0.2">
      <c r="A25" s="51" t="s">
        <v>12</v>
      </c>
      <c r="B25" s="36">
        <v>7218</v>
      </c>
      <c r="C25" s="37">
        <v>3252</v>
      </c>
      <c r="D25" s="140">
        <v>0.45054031587697424</v>
      </c>
      <c r="E25" s="37">
        <v>9</v>
      </c>
      <c r="F25" s="37">
        <v>323</v>
      </c>
      <c r="G25" s="37">
        <v>1142</v>
      </c>
      <c r="H25" s="37">
        <v>249</v>
      </c>
      <c r="I25" s="37">
        <v>29</v>
      </c>
      <c r="J25" s="37">
        <v>30</v>
      </c>
      <c r="K25" s="37">
        <v>2599</v>
      </c>
      <c r="L25" s="37">
        <v>616</v>
      </c>
      <c r="M25" s="37">
        <v>2221</v>
      </c>
      <c r="N25" s="36">
        <v>3538</v>
      </c>
      <c r="O25" s="37">
        <v>1471</v>
      </c>
      <c r="P25" s="38">
        <v>0.41577162238552856</v>
      </c>
      <c r="Q25" s="37">
        <v>7</v>
      </c>
      <c r="R25" s="37">
        <v>140</v>
      </c>
      <c r="S25" s="37">
        <v>630</v>
      </c>
      <c r="T25" s="37">
        <v>74</v>
      </c>
      <c r="U25" s="39">
        <v>4</v>
      </c>
      <c r="V25" s="39">
        <v>12</v>
      </c>
      <c r="W25" s="37">
        <v>1325</v>
      </c>
      <c r="X25" s="37">
        <v>262</v>
      </c>
      <c r="Y25" s="37">
        <v>1084</v>
      </c>
      <c r="Z25" s="36">
        <v>3672</v>
      </c>
      <c r="AA25" s="37">
        <v>1781</v>
      </c>
      <c r="AB25" s="38">
        <v>0.48502178649237471</v>
      </c>
      <c r="AC25" s="37">
        <v>2</v>
      </c>
      <c r="AD25" s="37">
        <v>183</v>
      </c>
      <c r="AE25" s="37">
        <v>510</v>
      </c>
      <c r="AF25" s="37">
        <v>174</v>
      </c>
      <c r="AG25" s="39">
        <v>25</v>
      </c>
      <c r="AH25" s="39">
        <v>18</v>
      </c>
      <c r="AI25" s="37">
        <v>1273</v>
      </c>
      <c r="AJ25" s="37">
        <v>352</v>
      </c>
      <c r="AK25" s="37">
        <v>1135</v>
      </c>
      <c r="AL25" s="36">
        <v>8</v>
      </c>
      <c r="AM25" s="37">
        <v>0</v>
      </c>
      <c r="AN25" s="40">
        <v>0</v>
      </c>
      <c r="AO25" s="37">
        <v>0</v>
      </c>
      <c r="AP25" s="37">
        <v>0</v>
      </c>
      <c r="AQ25" s="37">
        <v>2</v>
      </c>
      <c r="AR25" s="37">
        <v>1</v>
      </c>
      <c r="AS25" s="39">
        <v>0</v>
      </c>
      <c r="AT25" s="39">
        <v>0</v>
      </c>
      <c r="AU25" s="37">
        <v>1</v>
      </c>
      <c r="AV25" s="37">
        <v>2</v>
      </c>
      <c r="AW25" s="37">
        <v>2</v>
      </c>
      <c r="AX25" s="37">
        <v>7218</v>
      </c>
      <c r="AY25" s="41">
        <v>1.2468827930174563E-3</v>
      </c>
      <c r="AZ25" s="41">
        <v>4.4749238016070933E-2</v>
      </c>
      <c r="BA25" s="41">
        <v>0.15821557218065946</v>
      </c>
      <c r="BB25" s="41">
        <v>3.4497090606816293E-2</v>
      </c>
      <c r="BC25" s="41">
        <v>4.017733444167359E-3</v>
      </c>
      <c r="BD25" s="41">
        <v>4.1562759767248547E-3</v>
      </c>
      <c r="BE25" s="41">
        <v>0.36007204211692989</v>
      </c>
      <c r="BF25" s="41">
        <v>8.5342200055417011E-2</v>
      </c>
      <c r="BG25" s="41">
        <v>0.30770296481019671</v>
      </c>
      <c r="BH25" s="37">
        <v>3538</v>
      </c>
      <c r="BI25" s="41">
        <v>1.978518937252685E-3</v>
      </c>
      <c r="BJ25" s="41">
        <v>3.9570378745053703E-2</v>
      </c>
      <c r="BK25" s="41">
        <v>0.17806670435274166</v>
      </c>
      <c r="BL25" s="41">
        <v>2.0915771622385528E-2</v>
      </c>
      <c r="BM25" s="41">
        <v>1.1305822498586771E-3</v>
      </c>
      <c r="BN25" s="41">
        <v>3.3917467495760316E-3</v>
      </c>
      <c r="BO25" s="41">
        <v>0.37450537026568681</v>
      </c>
      <c r="BP25" s="41">
        <v>7.4053137365743357E-2</v>
      </c>
      <c r="BQ25" s="41">
        <v>0.30638778971170155</v>
      </c>
      <c r="BR25" s="37">
        <v>3672</v>
      </c>
      <c r="BS25" s="41">
        <v>5.4466230936819177E-4</v>
      </c>
      <c r="BT25" s="41">
        <v>4.9836601307189546E-2</v>
      </c>
      <c r="BU25" s="41">
        <v>0.1388888888888889</v>
      </c>
      <c r="BV25" s="41">
        <v>4.7385620915032678E-2</v>
      </c>
      <c r="BW25" s="41">
        <v>6.8082788671023969E-3</v>
      </c>
      <c r="BX25" s="41">
        <v>4.9019607843137254E-3</v>
      </c>
      <c r="BY25" s="41">
        <v>0.34667755991285404</v>
      </c>
      <c r="BZ25" s="41">
        <v>9.586056644880174E-2</v>
      </c>
      <c r="CA25" s="41">
        <v>0.30909586056644878</v>
      </c>
      <c r="CB25" s="37">
        <v>8</v>
      </c>
      <c r="CC25" s="41">
        <v>0</v>
      </c>
      <c r="CD25" s="41">
        <v>0</v>
      </c>
      <c r="CE25" s="41">
        <v>0.25</v>
      </c>
      <c r="CF25" s="41">
        <v>0.125</v>
      </c>
      <c r="CG25" s="41">
        <v>0</v>
      </c>
      <c r="CH25" s="41">
        <v>0</v>
      </c>
      <c r="CI25" s="41">
        <v>0.125</v>
      </c>
      <c r="CJ25" s="41">
        <v>0.25</v>
      </c>
      <c r="CK25" s="41">
        <v>0.25</v>
      </c>
    </row>
    <row r="26" spans="1:89" x14ac:dyDescent="0.2">
      <c r="A26" s="51" t="s">
        <v>13</v>
      </c>
      <c r="B26" s="36">
        <v>4381</v>
      </c>
      <c r="C26" s="37">
        <v>3356</v>
      </c>
      <c r="D26" s="140">
        <v>0.76603515179182835</v>
      </c>
      <c r="E26" s="37">
        <v>15</v>
      </c>
      <c r="F26" s="37">
        <v>222</v>
      </c>
      <c r="G26" s="37">
        <v>738</v>
      </c>
      <c r="H26" s="37">
        <v>14</v>
      </c>
      <c r="I26" s="37">
        <v>17</v>
      </c>
      <c r="J26" s="37">
        <v>21</v>
      </c>
      <c r="K26" s="37">
        <v>397</v>
      </c>
      <c r="L26" s="37">
        <v>339</v>
      </c>
      <c r="M26" s="37">
        <v>2618</v>
      </c>
      <c r="N26" s="36">
        <v>2919</v>
      </c>
      <c r="O26" s="37">
        <v>2279</v>
      </c>
      <c r="P26" s="38">
        <v>0.7807468311065433</v>
      </c>
      <c r="Q26" s="37">
        <v>3</v>
      </c>
      <c r="R26" s="37">
        <v>126</v>
      </c>
      <c r="S26" s="37">
        <v>503</v>
      </c>
      <c r="T26" s="37">
        <v>6</v>
      </c>
      <c r="U26" s="39">
        <v>9</v>
      </c>
      <c r="V26" s="39">
        <v>11</v>
      </c>
      <c r="W26" s="37">
        <v>247</v>
      </c>
      <c r="X26" s="37">
        <v>223</v>
      </c>
      <c r="Y26" s="37">
        <v>1791</v>
      </c>
      <c r="Z26" s="36">
        <v>1446</v>
      </c>
      <c r="AA26" s="37">
        <v>1065</v>
      </c>
      <c r="AB26" s="38">
        <v>0.73651452282157681</v>
      </c>
      <c r="AC26" s="37">
        <v>11</v>
      </c>
      <c r="AD26" s="37">
        <v>95</v>
      </c>
      <c r="AE26" s="37">
        <v>235</v>
      </c>
      <c r="AF26" s="37">
        <v>8</v>
      </c>
      <c r="AG26" s="39">
        <v>8</v>
      </c>
      <c r="AH26" s="39">
        <v>10</v>
      </c>
      <c r="AI26" s="37">
        <v>148</v>
      </c>
      <c r="AJ26" s="37">
        <v>116</v>
      </c>
      <c r="AK26" s="37">
        <v>815</v>
      </c>
      <c r="AL26" s="36">
        <v>16</v>
      </c>
      <c r="AM26" s="37">
        <v>12</v>
      </c>
      <c r="AN26" s="40">
        <v>0.75</v>
      </c>
      <c r="AO26" s="37">
        <v>1</v>
      </c>
      <c r="AP26" s="37">
        <v>1</v>
      </c>
      <c r="AQ26" s="37">
        <v>0</v>
      </c>
      <c r="AR26" s="37">
        <v>0</v>
      </c>
      <c r="AS26" s="39">
        <v>0</v>
      </c>
      <c r="AT26" s="39">
        <v>0</v>
      </c>
      <c r="AU26" s="37">
        <v>2</v>
      </c>
      <c r="AV26" s="37">
        <v>0</v>
      </c>
      <c r="AW26" s="37">
        <v>12</v>
      </c>
      <c r="AX26" s="37">
        <v>4381</v>
      </c>
      <c r="AY26" s="41">
        <v>3.4238758274366581E-3</v>
      </c>
      <c r="AZ26" s="41">
        <v>5.0673362246062545E-2</v>
      </c>
      <c r="BA26" s="41">
        <v>0.16845469070988359</v>
      </c>
      <c r="BB26" s="41">
        <v>3.195617438940881E-3</v>
      </c>
      <c r="BC26" s="41">
        <v>3.8803926044282126E-3</v>
      </c>
      <c r="BD26" s="41">
        <v>4.7934261584113213E-3</v>
      </c>
      <c r="BE26" s="41">
        <v>9.0618580232823556E-2</v>
      </c>
      <c r="BF26" s="41">
        <v>7.7379593700068472E-2</v>
      </c>
      <c r="BG26" s="41">
        <v>0.59758046108194474</v>
      </c>
      <c r="BH26" s="37">
        <v>2919</v>
      </c>
      <c r="BI26" s="41">
        <v>1.0277492291880781E-3</v>
      </c>
      <c r="BJ26" s="41">
        <v>4.3165467625899283E-2</v>
      </c>
      <c r="BK26" s="41">
        <v>0.1723192874272011</v>
      </c>
      <c r="BL26" s="41">
        <v>2.0554984583761563E-3</v>
      </c>
      <c r="BM26" s="41">
        <v>3.0832476875642342E-3</v>
      </c>
      <c r="BN26" s="41">
        <v>3.7684138403562863E-3</v>
      </c>
      <c r="BO26" s="41">
        <v>8.4618019869818428E-2</v>
      </c>
      <c r="BP26" s="41">
        <v>7.6396026036313805E-2</v>
      </c>
      <c r="BQ26" s="41">
        <v>0.61356628982528261</v>
      </c>
      <c r="BR26" s="37">
        <v>1446</v>
      </c>
      <c r="BS26" s="41">
        <v>7.6071922544951589E-3</v>
      </c>
      <c r="BT26" s="41">
        <v>6.5698478561549103E-2</v>
      </c>
      <c r="BU26" s="41">
        <v>0.16251728907330568</v>
      </c>
      <c r="BV26" s="41">
        <v>5.5325034578146614E-3</v>
      </c>
      <c r="BW26" s="41">
        <v>5.5325034578146614E-3</v>
      </c>
      <c r="BX26" s="41">
        <v>6.9156293222683261E-3</v>
      </c>
      <c r="BY26" s="41">
        <v>0.10235131396957123</v>
      </c>
      <c r="BZ26" s="41">
        <v>8.0221300138312593E-2</v>
      </c>
      <c r="CA26" s="41">
        <v>0.5636237897648686</v>
      </c>
      <c r="CB26" s="37">
        <v>16</v>
      </c>
      <c r="CC26" s="41">
        <v>6.25E-2</v>
      </c>
      <c r="CD26" s="41">
        <v>6.25E-2</v>
      </c>
      <c r="CE26" s="41">
        <v>0</v>
      </c>
      <c r="CF26" s="41">
        <v>0</v>
      </c>
      <c r="CG26" s="41">
        <v>0</v>
      </c>
      <c r="CH26" s="41">
        <v>0</v>
      </c>
      <c r="CI26" s="41">
        <v>0.125</v>
      </c>
      <c r="CJ26" s="41">
        <v>0</v>
      </c>
      <c r="CK26" s="41">
        <v>0.75</v>
      </c>
    </row>
    <row r="27" spans="1:89" x14ac:dyDescent="0.2">
      <c r="A27" s="51" t="s">
        <v>54</v>
      </c>
      <c r="B27" s="36">
        <v>5765</v>
      </c>
      <c r="C27" s="37">
        <v>4995</v>
      </c>
      <c r="D27" s="140">
        <v>0.86643538594969649</v>
      </c>
      <c r="E27" s="37">
        <v>13</v>
      </c>
      <c r="F27" s="37">
        <v>175</v>
      </c>
      <c r="G27" s="37">
        <v>361</v>
      </c>
      <c r="H27" s="37">
        <v>180</v>
      </c>
      <c r="I27" s="37">
        <v>37</v>
      </c>
      <c r="J27" s="37">
        <v>102</v>
      </c>
      <c r="K27" s="37">
        <v>289</v>
      </c>
      <c r="L27" s="37">
        <v>856</v>
      </c>
      <c r="M27" s="37">
        <v>3752</v>
      </c>
      <c r="N27" s="36">
        <v>4877</v>
      </c>
      <c r="O27" s="37">
        <v>4279</v>
      </c>
      <c r="P27" s="38">
        <v>0.87738363748205861</v>
      </c>
      <c r="Q27" s="37">
        <v>6</v>
      </c>
      <c r="R27" s="37">
        <v>141</v>
      </c>
      <c r="S27" s="37">
        <v>289</v>
      </c>
      <c r="T27" s="37">
        <v>134</v>
      </c>
      <c r="U27" s="39">
        <v>34</v>
      </c>
      <c r="V27" s="39">
        <v>77</v>
      </c>
      <c r="W27" s="37">
        <v>233</v>
      </c>
      <c r="X27" s="37">
        <v>741</v>
      </c>
      <c r="Y27" s="37">
        <v>3222</v>
      </c>
      <c r="Z27" s="36">
        <v>877</v>
      </c>
      <c r="AA27" s="37">
        <v>707</v>
      </c>
      <c r="AB27" s="38">
        <v>0.80615735461801596</v>
      </c>
      <c r="AC27" s="37">
        <v>7</v>
      </c>
      <c r="AD27" s="37">
        <v>34</v>
      </c>
      <c r="AE27" s="37">
        <v>69</v>
      </c>
      <c r="AF27" s="37">
        <v>46</v>
      </c>
      <c r="AG27" s="39">
        <v>2</v>
      </c>
      <c r="AH27" s="39">
        <v>25</v>
      </c>
      <c r="AI27" s="37">
        <v>55</v>
      </c>
      <c r="AJ27" s="37">
        <v>114</v>
      </c>
      <c r="AK27" s="37">
        <v>525</v>
      </c>
      <c r="AL27" s="36">
        <v>11</v>
      </c>
      <c r="AM27" s="37">
        <v>9</v>
      </c>
      <c r="AN27" s="40">
        <v>0.81818181818181823</v>
      </c>
      <c r="AO27" s="37">
        <v>0</v>
      </c>
      <c r="AP27" s="37">
        <v>0</v>
      </c>
      <c r="AQ27" s="37">
        <v>3</v>
      </c>
      <c r="AR27" s="37">
        <v>0</v>
      </c>
      <c r="AS27" s="39">
        <v>1</v>
      </c>
      <c r="AT27" s="39">
        <v>0</v>
      </c>
      <c r="AU27" s="37">
        <v>1</v>
      </c>
      <c r="AV27" s="37">
        <v>1</v>
      </c>
      <c r="AW27" s="37">
        <v>5</v>
      </c>
      <c r="AX27" s="37">
        <v>5765</v>
      </c>
      <c r="AY27" s="41">
        <v>2.2549869904596705E-3</v>
      </c>
      <c r="AZ27" s="41">
        <v>3.0355594102341718E-2</v>
      </c>
      <c r="BA27" s="41">
        <v>6.2619254119687773E-2</v>
      </c>
      <c r="BB27" s="41">
        <v>3.1222896790980052E-2</v>
      </c>
      <c r="BC27" s="41">
        <v>6.4180398959236776E-3</v>
      </c>
      <c r="BD27" s="41">
        <v>1.7692974848222031E-2</v>
      </c>
      <c r="BE27" s="41">
        <v>5.013009540329575E-2</v>
      </c>
      <c r="BF27" s="41">
        <v>0.14848222029488292</v>
      </c>
      <c r="BG27" s="41">
        <v>0.65082393755420642</v>
      </c>
      <c r="BH27" s="37">
        <v>4877</v>
      </c>
      <c r="BI27" s="41">
        <v>1.2302645068689769E-3</v>
      </c>
      <c r="BJ27" s="41">
        <v>2.8911215911420957E-2</v>
      </c>
      <c r="BK27" s="41">
        <v>5.9257740414189047E-2</v>
      </c>
      <c r="BL27" s="41">
        <v>2.7475907320073815E-2</v>
      </c>
      <c r="BM27" s="41">
        <v>6.9714988722575357E-3</v>
      </c>
      <c r="BN27" s="41">
        <v>1.5788394504818535E-2</v>
      </c>
      <c r="BO27" s="41">
        <v>4.7775271683411932E-2</v>
      </c>
      <c r="BP27" s="41">
        <v>0.15193766659831864</v>
      </c>
      <c r="BQ27" s="41">
        <v>0.66065204018864054</v>
      </c>
      <c r="BR27" s="37">
        <v>877</v>
      </c>
      <c r="BS27" s="41">
        <v>7.98175598631699E-3</v>
      </c>
      <c r="BT27" s="41">
        <v>3.8768529076396809E-2</v>
      </c>
      <c r="BU27" s="41">
        <v>7.8677309007981755E-2</v>
      </c>
      <c r="BV27" s="41">
        <v>5.2451539338654506E-2</v>
      </c>
      <c r="BW27" s="41">
        <v>2.2805017103762829E-3</v>
      </c>
      <c r="BX27" s="41">
        <v>2.8506271379703536E-2</v>
      </c>
      <c r="BY27" s="41">
        <v>6.2713797035347782E-2</v>
      </c>
      <c r="BZ27" s="41">
        <v>0.12998859749144812</v>
      </c>
      <c r="CA27" s="41">
        <v>0.59863169897377422</v>
      </c>
      <c r="CB27" s="37">
        <v>11</v>
      </c>
      <c r="CC27" s="41">
        <v>0</v>
      </c>
      <c r="CD27" s="41">
        <v>0</v>
      </c>
      <c r="CE27" s="41">
        <v>0.27272727272727271</v>
      </c>
      <c r="CF27" s="41">
        <v>0</v>
      </c>
      <c r="CG27" s="41">
        <v>9.0909090909090912E-2</v>
      </c>
      <c r="CH27" s="41">
        <v>0</v>
      </c>
      <c r="CI27" s="41">
        <v>9.0909090909090912E-2</v>
      </c>
      <c r="CJ27" s="41">
        <v>9.0909090909090912E-2</v>
      </c>
      <c r="CK27" s="41">
        <v>0.45454545454545453</v>
      </c>
    </row>
    <row r="28" spans="1:89" x14ac:dyDescent="0.2">
      <c r="A28" s="51" t="s">
        <v>27</v>
      </c>
      <c r="B28" s="36">
        <v>2012</v>
      </c>
      <c r="C28" s="37">
        <v>1766</v>
      </c>
      <c r="D28" s="140">
        <v>0.87773359840954279</v>
      </c>
      <c r="E28" s="37">
        <v>8</v>
      </c>
      <c r="F28" s="37">
        <v>27</v>
      </c>
      <c r="G28" s="37">
        <v>31</v>
      </c>
      <c r="H28" s="37">
        <v>59</v>
      </c>
      <c r="I28" s="37">
        <v>4</v>
      </c>
      <c r="J28" s="37">
        <v>24</v>
      </c>
      <c r="K28" s="37">
        <v>73</v>
      </c>
      <c r="L28" s="37">
        <v>131</v>
      </c>
      <c r="M28" s="37">
        <v>1655</v>
      </c>
      <c r="N28" s="36">
        <v>1694</v>
      </c>
      <c r="O28" s="37">
        <v>1504</v>
      </c>
      <c r="P28" s="38">
        <v>0.88783943329397874</v>
      </c>
      <c r="Q28" s="37">
        <v>6</v>
      </c>
      <c r="R28" s="37">
        <v>17</v>
      </c>
      <c r="S28" s="37">
        <v>24</v>
      </c>
      <c r="T28" s="37">
        <v>24</v>
      </c>
      <c r="U28" s="39">
        <v>3</v>
      </c>
      <c r="V28" s="39">
        <v>23</v>
      </c>
      <c r="W28" s="37">
        <v>60</v>
      </c>
      <c r="X28" s="37">
        <v>102</v>
      </c>
      <c r="Y28" s="37">
        <v>1435</v>
      </c>
      <c r="Z28" s="36">
        <v>306</v>
      </c>
      <c r="AA28" s="37">
        <v>260</v>
      </c>
      <c r="AB28" s="38">
        <v>0.84967320261437906</v>
      </c>
      <c r="AC28" s="37">
        <v>2</v>
      </c>
      <c r="AD28" s="37">
        <v>10</v>
      </c>
      <c r="AE28" s="37">
        <v>7</v>
      </c>
      <c r="AF28" s="37">
        <v>25</v>
      </c>
      <c r="AG28" s="39">
        <v>1</v>
      </c>
      <c r="AH28" s="39">
        <v>1</v>
      </c>
      <c r="AI28" s="37">
        <v>13</v>
      </c>
      <c r="AJ28" s="37">
        <v>28</v>
      </c>
      <c r="AK28" s="37">
        <v>219</v>
      </c>
      <c r="AL28" s="36">
        <v>12</v>
      </c>
      <c r="AM28" s="37">
        <v>2</v>
      </c>
      <c r="AN28" s="40">
        <v>0.16666666666666666</v>
      </c>
      <c r="AO28" s="37">
        <v>0</v>
      </c>
      <c r="AP28" s="37">
        <v>0</v>
      </c>
      <c r="AQ28" s="37">
        <v>0</v>
      </c>
      <c r="AR28" s="37">
        <v>10</v>
      </c>
      <c r="AS28" s="39">
        <v>0</v>
      </c>
      <c r="AT28" s="39">
        <v>0</v>
      </c>
      <c r="AU28" s="37">
        <v>0</v>
      </c>
      <c r="AV28" s="37">
        <v>1</v>
      </c>
      <c r="AW28" s="37">
        <v>1</v>
      </c>
      <c r="AX28" s="37">
        <v>2012</v>
      </c>
      <c r="AY28" s="41">
        <v>3.9761431411530811E-3</v>
      </c>
      <c r="AZ28" s="41">
        <v>1.341948310139165E-2</v>
      </c>
      <c r="BA28" s="41">
        <v>1.5407554671968192E-2</v>
      </c>
      <c r="BB28" s="41">
        <v>2.9324055666003976E-2</v>
      </c>
      <c r="BC28" s="41">
        <v>1.9880715705765406E-3</v>
      </c>
      <c r="BD28" s="41">
        <v>1.1928429423459244E-2</v>
      </c>
      <c r="BE28" s="41">
        <v>3.6282306163021867E-2</v>
      </c>
      <c r="BF28" s="41">
        <v>6.5109343936381708E-2</v>
      </c>
      <c r="BG28" s="41">
        <v>0.82256461232604372</v>
      </c>
      <c r="BH28" s="37">
        <v>1694</v>
      </c>
      <c r="BI28" s="41">
        <v>3.5419126328217238E-3</v>
      </c>
      <c r="BJ28" s="41">
        <v>1.0035419126328217E-2</v>
      </c>
      <c r="BK28" s="41">
        <v>1.4167650531286895E-2</v>
      </c>
      <c r="BL28" s="41">
        <v>1.4167650531286895E-2</v>
      </c>
      <c r="BM28" s="41">
        <v>1.7709563164108619E-3</v>
      </c>
      <c r="BN28" s="41">
        <v>1.3577331759149941E-2</v>
      </c>
      <c r="BO28" s="41">
        <v>3.541912632821724E-2</v>
      </c>
      <c r="BP28" s="41">
        <v>6.02125147579693E-2</v>
      </c>
      <c r="BQ28" s="41">
        <v>0.84710743801652888</v>
      </c>
      <c r="BR28" s="37">
        <v>306</v>
      </c>
      <c r="BS28" s="41">
        <v>6.5359477124183009E-3</v>
      </c>
      <c r="BT28" s="41">
        <v>3.2679738562091505E-2</v>
      </c>
      <c r="BU28" s="41">
        <v>2.2875816993464051E-2</v>
      </c>
      <c r="BV28" s="41">
        <v>8.1699346405228759E-2</v>
      </c>
      <c r="BW28" s="41">
        <v>3.2679738562091504E-3</v>
      </c>
      <c r="BX28" s="41">
        <v>3.2679738562091504E-3</v>
      </c>
      <c r="BY28" s="41">
        <v>4.2483660130718956E-2</v>
      </c>
      <c r="BZ28" s="41">
        <v>9.1503267973856203E-2</v>
      </c>
      <c r="CA28" s="41">
        <v>0.71568627450980393</v>
      </c>
      <c r="CB28" s="37">
        <v>12</v>
      </c>
      <c r="CC28" s="41">
        <v>0</v>
      </c>
      <c r="CD28" s="41">
        <v>0</v>
      </c>
      <c r="CE28" s="41">
        <v>0</v>
      </c>
      <c r="CF28" s="41">
        <v>0.83333333333333337</v>
      </c>
      <c r="CG28" s="41">
        <v>0</v>
      </c>
      <c r="CH28" s="41">
        <v>0</v>
      </c>
      <c r="CI28" s="41">
        <v>0</v>
      </c>
      <c r="CJ28" s="41">
        <v>8.3333333333333329E-2</v>
      </c>
      <c r="CK28" s="41">
        <v>8.3333333333333329E-2</v>
      </c>
    </row>
    <row r="29" spans="1:89" x14ac:dyDescent="0.2">
      <c r="A29" s="51" t="s">
        <v>29</v>
      </c>
      <c r="B29" s="36">
        <v>3381</v>
      </c>
      <c r="C29" s="37">
        <v>2860</v>
      </c>
      <c r="D29" s="140">
        <v>0.84590357882283351</v>
      </c>
      <c r="E29" s="37">
        <v>2</v>
      </c>
      <c r="F29" s="37">
        <v>64</v>
      </c>
      <c r="G29" s="37">
        <v>159</v>
      </c>
      <c r="H29" s="37">
        <v>243</v>
      </c>
      <c r="I29" s="37">
        <v>3</v>
      </c>
      <c r="J29" s="37">
        <v>73</v>
      </c>
      <c r="K29" s="37">
        <v>521</v>
      </c>
      <c r="L29" s="37">
        <v>265</v>
      </c>
      <c r="M29" s="37">
        <v>2051</v>
      </c>
      <c r="N29" s="36">
        <v>2037</v>
      </c>
      <c r="O29" s="37">
        <v>1748</v>
      </c>
      <c r="P29" s="38">
        <v>0.85812469317623952</v>
      </c>
      <c r="Q29" s="37">
        <v>2</v>
      </c>
      <c r="R29" s="37">
        <v>34</v>
      </c>
      <c r="S29" s="37">
        <v>98</v>
      </c>
      <c r="T29" s="37">
        <v>107</v>
      </c>
      <c r="U29" s="39">
        <v>1</v>
      </c>
      <c r="V29" s="39">
        <v>28</v>
      </c>
      <c r="W29" s="37">
        <v>289</v>
      </c>
      <c r="X29" s="37">
        <v>164</v>
      </c>
      <c r="Y29" s="37">
        <v>1314</v>
      </c>
      <c r="Z29" s="36">
        <v>1344</v>
      </c>
      <c r="AA29" s="37">
        <v>1112</v>
      </c>
      <c r="AB29" s="38">
        <v>0.82738095238095233</v>
      </c>
      <c r="AC29" s="37">
        <v>0</v>
      </c>
      <c r="AD29" s="37">
        <v>30</v>
      </c>
      <c r="AE29" s="37">
        <v>61</v>
      </c>
      <c r="AF29" s="37">
        <v>136</v>
      </c>
      <c r="AG29" s="39">
        <v>2</v>
      </c>
      <c r="AH29" s="39">
        <v>45</v>
      </c>
      <c r="AI29" s="37">
        <v>232</v>
      </c>
      <c r="AJ29" s="37">
        <v>101</v>
      </c>
      <c r="AK29" s="37">
        <v>737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3381</v>
      </c>
      <c r="AY29" s="41">
        <v>5.9154096421177161E-4</v>
      </c>
      <c r="AZ29" s="41">
        <v>1.8929310854776692E-2</v>
      </c>
      <c r="BA29" s="41">
        <v>4.7027506654835849E-2</v>
      </c>
      <c r="BB29" s="41">
        <v>7.1872227151730264E-2</v>
      </c>
      <c r="BC29" s="41">
        <v>8.8731144631765753E-4</v>
      </c>
      <c r="BD29" s="41">
        <v>2.1591245193729666E-2</v>
      </c>
      <c r="BE29" s="41">
        <v>0.15409642117716651</v>
      </c>
      <c r="BF29" s="41">
        <v>7.8379177758059748E-2</v>
      </c>
      <c r="BG29" s="41">
        <v>0.60662525879917184</v>
      </c>
      <c r="BH29" s="37">
        <v>2037</v>
      </c>
      <c r="BI29" s="41">
        <v>9.8183603338242512E-4</v>
      </c>
      <c r="BJ29" s="41">
        <v>1.6691212567501227E-2</v>
      </c>
      <c r="BK29" s="41">
        <v>4.8109965635738834E-2</v>
      </c>
      <c r="BL29" s="41">
        <v>5.2528227785959745E-2</v>
      </c>
      <c r="BM29" s="41">
        <v>4.9091801669121256E-4</v>
      </c>
      <c r="BN29" s="41">
        <v>1.3745704467353952E-2</v>
      </c>
      <c r="BO29" s="41">
        <v>0.14187530682376043</v>
      </c>
      <c r="BP29" s="41">
        <v>8.0510554737358866E-2</v>
      </c>
      <c r="BQ29" s="41">
        <v>0.64506627393225335</v>
      </c>
      <c r="BR29" s="37">
        <v>1344</v>
      </c>
      <c r="BS29" s="41">
        <v>0</v>
      </c>
      <c r="BT29" s="41">
        <v>2.2321428571428572E-2</v>
      </c>
      <c r="BU29" s="41">
        <v>4.538690476190476E-2</v>
      </c>
      <c r="BV29" s="41">
        <v>0.10119047619047619</v>
      </c>
      <c r="BW29" s="41">
        <v>1.488095238095238E-3</v>
      </c>
      <c r="BX29" s="41">
        <v>3.3482142857142856E-2</v>
      </c>
      <c r="BY29" s="41">
        <v>0.17261904761904762</v>
      </c>
      <c r="BZ29" s="41">
        <v>7.5148809523809521E-2</v>
      </c>
      <c r="CA29" s="41">
        <v>0.54836309523809523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x14ac:dyDescent="0.2">
      <c r="A30" s="51" t="s">
        <v>43</v>
      </c>
      <c r="B30" s="36">
        <v>8386</v>
      </c>
      <c r="C30" s="37">
        <v>4085</v>
      </c>
      <c r="D30" s="140">
        <v>0.4871213927975197</v>
      </c>
      <c r="E30" s="37">
        <v>100</v>
      </c>
      <c r="F30" s="37">
        <v>60</v>
      </c>
      <c r="G30" s="37">
        <v>134</v>
      </c>
      <c r="H30" s="37">
        <v>955</v>
      </c>
      <c r="I30" s="37">
        <v>13</v>
      </c>
      <c r="J30" s="37">
        <v>0</v>
      </c>
      <c r="K30" s="37">
        <v>742</v>
      </c>
      <c r="L30" s="37">
        <v>133</v>
      </c>
      <c r="M30" s="37">
        <v>6249</v>
      </c>
      <c r="N30" s="36">
        <v>5403</v>
      </c>
      <c r="O30" s="37">
        <v>2504</v>
      </c>
      <c r="P30" s="38">
        <v>0.46344623357394038</v>
      </c>
      <c r="Q30" s="37">
        <v>25</v>
      </c>
      <c r="R30" s="37">
        <v>25</v>
      </c>
      <c r="S30" s="37">
        <v>89</v>
      </c>
      <c r="T30" s="37">
        <v>467</v>
      </c>
      <c r="U30" s="39">
        <v>13</v>
      </c>
      <c r="V30" s="39">
        <v>0</v>
      </c>
      <c r="W30" s="37">
        <v>636</v>
      </c>
      <c r="X30" s="37">
        <v>69</v>
      </c>
      <c r="Y30" s="37">
        <v>4079</v>
      </c>
      <c r="Z30" s="36">
        <v>2964</v>
      </c>
      <c r="AA30" s="37">
        <v>1567</v>
      </c>
      <c r="AB30" s="38">
        <v>0.52867746288798922</v>
      </c>
      <c r="AC30" s="37">
        <v>75</v>
      </c>
      <c r="AD30" s="37">
        <v>34</v>
      </c>
      <c r="AE30" s="37">
        <v>45</v>
      </c>
      <c r="AF30" s="37">
        <v>487</v>
      </c>
      <c r="AG30" s="39">
        <v>0</v>
      </c>
      <c r="AH30" s="39">
        <v>0</v>
      </c>
      <c r="AI30" s="37">
        <v>106</v>
      </c>
      <c r="AJ30" s="37">
        <v>63</v>
      </c>
      <c r="AK30" s="37">
        <v>2154</v>
      </c>
      <c r="AL30" s="36">
        <v>19</v>
      </c>
      <c r="AM30" s="37">
        <v>14</v>
      </c>
      <c r="AN30" s="40">
        <v>0.73684210526315785</v>
      </c>
      <c r="AO30" s="37">
        <v>0</v>
      </c>
      <c r="AP30" s="37">
        <v>1</v>
      </c>
      <c r="AQ30" s="37">
        <v>0</v>
      </c>
      <c r="AR30" s="37">
        <v>1</v>
      </c>
      <c r="AS30" s="39">
        <v>0</v>
      </c>
      <c r="AT30" s="39">
        <v>0</v>
      </c>
      <c r="AU30" s="37">
        <v>0</v>
      </c>
      <c r="AV30" s="37">
        <v>1</v>
      </c>
      <c r="AW30" s="37">
        <v>16</v>
      </c>
      <c r="AX30" s="37">
        <v>8386</v>
      </c>
      <c r="AY30" s="41">
        <v>1.1924636298592892E-2</v>
      </c>
      <c r="AZ30" s="41">
        <v>7.1547817791557354E-3</v>
      </c>
      <c r="BA30" s="41">
        <v>1.5979012640114476E-2</v>
      </c>
      <c r="BB30" s="41">
        <v>0.11388027665156213</v>
      </c>
      <c r="BC30" s="41">
        <v>1.550202718817076E-3</v>
      </c>
      <c r="BD30" s="41">
        <v>0</v>
      </c>
      <c r="BE30" s="41">
        <v>8.8480801335559259E-2</v>
      </c>
      <c r="BF30" s="41">
        <v>1.5859766277128547E-2</v>
      </c>
      <c r="BG30" s="41">
        <v>0.74517052229906988</v>
      </c>
      <c r="BH30" s="37">
        <v>5403</v>
      </c>
      <c r="BI30" s="41">
        <v>4.6270590412733669E-3</v>
      </c>
      <c r="BJ30" s="41">
        <v>4.6270590412733669E-3</v>
      </c>
      <c r="BK30" s="41">
        <v>1.6472330186933185E-2</v>
      </c>
      <c r="BL30" s="41">
        <v>8.6433462890986495E-2</v>
      </c>
      <c r="BM30" s="41">
        <v>2.4060707014621507E-3</v>
      </c>
      <c r="BN30" s="41">
        <v>0</v>
      </c>
      <c r="BO30" s="41">
        <v>0.11771238200999445</v>
      </c>
      <c r="BP30" s="41">
        <v>1.2770682953914493E-2</v>
      </c>
      <c r="BQ30" s="41">
        <v>0.7549509531741625</v>
      </c>
      <c r="BR30" s="37">
        <v>2964</v>
      </c>
      <c r="BS30" s="41">
        <v>2.5303643724696356E-2</v>
      </c>
      <c r="BT30" s="41">
        <v>1.1470985155195682E-2</v>
      </c>
      <c r="BU30" s="41">
        <v>1.5182186234817813E-2</v>
      </c>
      <c r="BV30" s="41">
        <v>0.16430499325236167</v>
      </c>
      <c r="BW30" s="41">
        <v>0</v>
      </c>
      <c r="BX30" s="41">
        <v>0</v>
      </c>
      <c r="BY30" s="41">
        <v>3.5762483130904181E-2</v>
      </c>
      <c r="BZ30" s="41">
        <v>2.1255060728744939E-2</v>
      </c>
      <c r="CA30" s="41">
        <v>0.72672064777327938</v>
      </c>
      <c r="CB30" s="37">
        <v>19</v>
      </c>
      <c r="CC30" s="41">
        <v>0</v>
      </c>
      <c r="CD30" s="41">
        <v>5.2631578947368418E-2</v>
      </c>
      <c r="CE30" s="41">
        <v>0</v>
      </c>
      <c r="CF30" s="41">
        <v>5.2631578947368418E-2</v>
      </c>
      <c r="CG30" s="41">
        <v>0</v>
      </c>
      <c r="CH30" s="41">
        <v>0</v>
      </c>
      <c r="CI30" s="41">
        <v>0</v>
      </c>
      <c r="CJ30" s="41">
        <v>5.2631578947368418E-2</v>
      </c>
      <c r="CK30" s="41">
        <v>0.84210526315789469</v>
      </c>
    </row>
    <row r="31" spans="1:89" ht="13.5" thickBot="1" x14ac:dyDescent="0.25">
      <c r="A31" s="51" t="s">
        <v>45</v>
      </c>
      <c r="B31" s="36">
        <v>1930</v>
      </c>
      <c r="C31" s="37">
        <v>1448</v>
      </c>
      <c r="D31" s="140">
        <v>0.75025906735751291</v>
      </c>
      <c r="E31" s="37">
        <v>3</v>
      </c>
      <c r="F31" s="37">
        <v>62</v>
      </c>
      <c r="G31" s="37">
        <v>100</v>
      </c>
      <c r="H31" s="37">
        <v>344</v>
      </c>
      <c r="I31" s="37">
        <v>23</v>
      </c>
      <c r="J31" s="37">
        <v>17</v>
      </c>
      <c r="K31" s="37">
        <v>103</v>
      </c>
      <c r="L31" s="37">
        <v>407</v>
      </c>
      <c r="M31" s="37">
        <v>871</v>
      </c>
      <c r="N31" s="36">
        <v>1725</v>
      </c>
      <c r="O31" s="37">
        <v>1302</v>
      </c>
      <c r="P31" s="38">
        <v>0.75478260869565217</v>
      </c>
      <c r="Q31" s="37">
        <v>3</v>
      </c>
      <c r="R31" s="37">
        <v>53</v>
      </c>
      <c r="S31" s="37">
        <v>87</v>
      </c>
      <c r="T31" s="37">
        <v>289</v>
      </c>
      <c r="U31" s="39">
        <v>22</v>
      </c>
      <c r="V31" s="39">
        <v>13</v>
      </c>
      <c r="W31" s="37">
        <v>92</v>
      </c>
      <c r="X31" s="37">
        <v>375</v>
      </c>
      <c r="Y31" s="37">
        <v>791</v>
      </c>
      <c r="Z31" s="36">
        <v>201</v>
      </c>
      <c r="AA31" s="37">
        <v>144</v>
      </c>
      <c r="AB31" s="38">
        <v>0.71641791044776115</v>
      </c>
      <c r="AC31" s="37">
        <v>0</v>
      </c>
      <c r="AD31" s="37">
        <v>9</v>
      </c>
      <c r="AE31" s="37">
        <v>13</v>
      </c>
      <c r="AF31" s="37">
        <v>54</v>
      </c>
      <c r="AG31" s="39">
        <v>1</v>
      </c>
      <c r="AH31" s="39">
        <v>4</v>
      </c>
      <c r="AI31" s="37">
        <v>10</v>
      </c>
      <c r="AJ31" s="37">
        <v>32</v>
      </c>
      <c r="AK31" s="37">
        <v>78</v>
      </c>
      <c r="AL31" s="36">
        <v>4</v>
      </c>
      <c r="AM31" s="37">
        <v>2</v>
      </c>
      <c r="AN31" s="40">
        <v>0.5</v>
      </c>
      <c r="AO31" s="37">
        <v>0</v>
      </c>
      <c r="AP31" s="37">
        <v>0</v>
      </c>
      <c r="AQ31" s="37">
        <v>0</v>
      </c>
      <c r="AR31" s="37">
        <v>1</v>
      </c>
      <c r="AS31" s="39">
        <v>0</v>
      </c>
      <c r="AT31" s="39">
        <v>0</v>
      </c>
      <c r="AU31" s="37">
        <v>1</v>
      </c>
      <c r="AV31" s="37">
        <v>0</v>
      </c>
      <c r="AW31" s="37">
        <v>2</v>
      </c>
      <c r="AX31" s="37">
        <v>1930</v>
      </c>
      <c r="AY31" s="41">
        <v>1.5544041450777201E-3</v>
      </c>
      <c r="AZ31" s="41">
        <v>3.2124352331606217E-2</v>
      </c>
      <c r="BA31" s="41">
        <v>5.181347150259067E-2</v>
      </c>
      <c r="BB31" s="41">
        <v>0.17823834196891192</v>
      </c>
      <c r="BC31" s="41">
        <v>1.1917098445595855E-2</v>
      </c>
      <c r="BD31" s="41">
        <v>8.8082901554404139E-3</v>
      </c>
      <c r="BE31" s="41">
        <v>5.3367875647668393E-2</v>
      </c>
      <c r="BF31" s="41">
        <v>0.21088082901554403</v>
      </c>
      <c r="BG31" s="41">
        <v>0.45129533678756478</v>
      </c>
      <c r="BH31" s="37">
        <v>1725</v>
      </c>
      <c r="BI31" s="41">
        <v>1.7391304347826088E-3</v>
      </c>
      <c r="BJ31" s="41">
        <v>3.072463768115942E-2</v>
      </c>
      <c r="BK31" s="41">
        <v>5.0434782608695654E-2</v>
      </c>
      <c r="BL31" s="41">
        <v>0.16753623188405797</v>
      </c>
      <c r="BM31" s="41">
        <v>1.2753623188405797E-2</v>
      </c>
      <c r="BN31" s="41">
        <v>7.5362318840579709E-3</v>
      </c>
      <c r="BO31" s="41">
        <v>5.3333333333333337E-2</v>
      </c>
      <c r="BP31" s="41">
        <v>0.21739130434782608</v>
      </c>
      <c r="BQ31" s="41">
        <v>0.45855072463768115</v>
      </c>
      <c r="BR31" s="37">
        <v>201</v>
      </c>
      <c r="BS31" s="41">
        <v>0</v>
      </c>
      <c r="BT31" s="41">
        <v>4.4776119402985072E-2</v>
      </c>
      <c r="BU31" s="41">
        <v>6.4676616915422883E-2</v>
      </c>
      <c r="BV31" s="41">
        <v>0.26865671641791045</v>
      </c>
      <c r="BW31" s="41">
        <v>4.9751243781094526E-3</v>
      </c>
      <c r="BX31" s="41">
        <v>1.9900497512437811E-2</v>
      </c>
      <c r="BY31" s="41">
        <v>4.975124378109453E-2</v>
      </c>
      <c r="BZ31" s="41">
        <v>0.15920398009950248</v>
      </c>
      <c r="CA31" s="41">
        <v>0.38805970149253732</v>
      </c>
      <c r="CB31" s="37">
        <v>4</v>
      </c>
      <c r="CC31" s="41">
        <v>0</v>
      </c>
      <c r="CD31" s="41">
        <v>0</v>
      </c>
      <c r="CE31" s="41">
        <v>0</v>
      </c>
      <c r="CF31" s="41">
        <v>0.25</v>
      </c>
      <c r="CG31" s="41">
        <v>0</v>
      </c>
      <c r="CH31" s="41">
        <v>0</v>
      </c>
      <c r="CI31" s="41">
        <v>0.25</v>
      </c>
      <c r="CJ31" s="41">
        <v>0</v>
      </c>
      <c r="CK31" s="41">
        <v>0.5</v>
      </c>
    </row>
    <row r="32" spans="1:89" ht="14.25" thickTop="1" thickBot="1" x14ac:dyDescent="0.25">
      <c r="A32" s="142" t="s">
        <v>109</v>
      </c>
      <c r="B32" s="143">
        <v>34220</v>
      </c>
      <c r="C32" s="144">
        <v>22697</v>
      </c>
      <c r="D32" s="145">
        <v>0.66326709526592631</v>
      </c>
      <c r="E32" s="144">
        <v>174</v>
      </c>
      <c r="F32" s="144">
        <v>987</v>
      </c>
      <c r="G32" s="144">
        <v>2701</v>
      </c>
      <c r="H32" s="144">
        <v>2141</v>
      </c>
      <c r="I32" s="144">
        <v>128</v>
      </c>
      <c r="J32" s="144">
        <v>271</v>
      </c>
      <c r="K32" s="144">
        <v>4799</v>
      </c>
      <c r="L32" s="144">
        <v>2955</v>
      </c>
      <c r="M32" s="144">
        <v>20064</v>
      </c>
      <c r="N32" s="143">
        <v>23206</v>
      </c>
      <c r="O32" s="144">
        <v>15916</v>
      </c>
      <c r="P32" s="146">
        <v>0.68585710592088256</v>
      </c>
      <c r="Q32" s="144">
        <v>74</v>
      </c>
      <c r="R32" s="144">
        <v>583</v>
      </c>
      <c r="S32" s="144">
        <v>1752</v>
      </c>
      <c r="T32" s="144">
        <v>1181</v>
      </c>
      <c r="U32" s="147">
        <v>86</v>
      </c>
      <c r="V32" s="147">
        <v>168</v>
      </c>
      <c r="W32" s="144">
        <v>2943</v>
      </c>
      <c r="X32" s="144">
        <v>2123</v>
      </c>
      <c r="Y32" s="144">
        <v>14296</v>
      </c>
      <c r="Z32" s="143">
        <v>10944</v>
      </c>
      <c r="AA32" s="144">
        <v>6742</v>
      </c>
      <c r="AB32" s="146">
        <v>0.61604532163742687</v>
      </c>
      <c r="AC32" s="144">
        <v>99</v>
      </c>
      <c r="AD32" s="144">
        <v>402</v>
      </c>
      <c r="AE32" s="144">
        <v>944</v>
      </c>
      <c r="AF32" s="144">
        <v>947</v>
      </c>
      <c r="AG32" s="147">
        <v>41</v>
      </c>
      <c r="AH32" s="147">
        <v>103</v>
      </c>
      <c r="AI32" s="144">
        <v>1851</v>
      </c>
      <c r="AJ32" s="144">
        <v>827</v>
      </c>
      <c r="AK32" s="144">
        <v>5730</v>
      </c>
      <c r="AL32" s="143">
        <v>70</v>
      </c>
      <c r="AM32" s="144">
        <v>39</v>
      </c>
      <c r="AN32" s="148">
        <v>0.55714285714285716</v>
      </c>
      <c r="AO32" s="144">
        <v>1</v>
      </c>
      <c r="AP32" s="144">
        <v>2</v>
      </c>
      <c r="AQ32" s="144">
        <v>5</v>
      </c>
      <c r="AR32" s="144">
        <v>13</v>
      </c>
      <c r="AS32" s="147">
        <v>1</v>
      </c>
      <c r="AT32" s="147">
        <v>0</v>
      </c>
      <c r="AU32" s="144">
        <v>5</v>
      </c>
      <c r="AV32" s="144">
        <v>5</v>
      </c>
      <c r="AW32" s="144">
        <v>38</v>
      </c>
      <c r="AX32" s="144">
        <v>34220</v>
      </c>
      <c r="AY32" s="149">
        <v>5.084745762711864E-3</v>
      </c>
      <c r="AZ32" s="149">
        <v>2.8842781998831092E-2</v>
      </c>
      <c r="BA32" s="149">
        <v>7.8930450029222679E-2</v>
      </c>
      <c r="BB32" s="149">
        <v>6.2565751022793686E-2</v>
      </c>
      <c r="BC32" s="149">
        <v>3.740502630040912E-3</v>
      </c>
      <c r="BD32" s="149">
        <v>7.9193454120397421E-3</v>
      </c>
      <c r="BE32" s="149">
        <v>0.14023962594973699</v>
      </c>
      <c r="BF32" s="149">
        <v>8.6353009935710115E-2</v>
      </c>
      <c r="BG32" s="149">
        <v>0.58632378725891288</v>
      </c>
      <c r="BH32" s="144">
        <v>23206</v>
      </c>
      <c r="BI32" s="149">
        <v>3.1888304748771868E-3</v>
      </c>
      <c r="BJ32" s="149">
        <v>2.5122813065586485E-2</v>
      </c>
      <c r="BK32" s="149">
        <v>7.5497716107903123E-2</v>
      </c>
      <c r="BL32" s="149">
        <v>5.0892010686891323E-2</v>
      </c>
      <c r="BM32" s="149">
        <v>3.7059381194518657E-3</v>
      </c>
      <c r="BN32" s="149">
        <v>7.2395070240455052E-3</v>
      </c>
      <c r="BO32" s="149">
        <v>0.12682064983194002</v>
      </c>
      <c r="BP32" s="149">
        <v>9.1484960786003613E-2</v>
      </c>
      <c r="BQ32" s="149">
        <v>0.61604757390330089</v>
      </c>
      <c r="BR32" s="144">
        <v>10944</v>
      </c>
      <c r="BS32" s="149">
        <v>9.0460526315789477E-3</v>
      </c>
      <c r="BT32" s="149">
        <v>3.673245614035088E-2</v>
      </c>
      <c r="BU32" s="149">
        <v>8.6257309941520463E-2</v>
      </c>
      <c r="BV32" s="149">
        <v>8.6531432748538015E-2</v>
      </c>
      <c r="BW32" s="149">
        <v>3.7463450292397659E-3</v>
      </c>
      <c r="BX32" s="149">
        <v>9.4115497076023395E-3</v>
      </c>
      <c r="BY32" s="149">
        <v>0.16913377192982457</v>
      </c>
      <c r="BZ32" s="149">
        <v>7.5566520467836254E-2</v>
      </c>
      <c r="CA32" s="149">
        <v>0.52357456140350878</v>
      </c>
      <c r="CB32" s="144">
        <v>70</v>
      </c>
      <c r="CC32" s="149">
        <v>1.4285714285714285E-2</v>
      </c>
      <c r="CD32" s="149">
        <v>2.8571428571428571E-2</v>
      </c>
      <c r="CE32" s="149">
        <v>7.1428571428571425E-2</v>
      </c>
      <c r="CF32" s="149">
        <v>0.18571428571428572</v>
      </c>
      <c r="CG32" s="149">
        <v>1.4285714285714285E-2</v>
      </c>
      <c r="CH32" s="149">
        <v>0</v>
      </c>
      <c r="CI32" s="149">
        <v>7.1428571428571425E-2</v>
      </c>
      <c r="CJ32" s="149">
        <v>7.1428571428571425E-2</v>
      </c>
      <c r="CK32" s="149">
        <v>0.54285714285714282</v>
      </c>
    </row>
    <row r="33" spans="1:89" ht="13.5" thickTop="1" x14ac:dyDescent="0.2">
      <c r="A33" s="51" t="s">
        <v>17</v>
      </c>
      <c r="B33" s="36">
        <v>6395</v>
      </c>
      <c r="C33" s="37">
        <v>4676</v>
      </c>
      <c r="D33" s="140">
        <v>0.73119624706802189</v>
      </c>
      <c r="E33" s="37">
        <v>8</v>
      </c>
      <c r="F33" s="37">
        <v>417</v>
      </c>
      <c r="G33" s="37">
        <v>365</v>
      </c>
      <c r="H33" s="37">
        <v>292</v>
      </c>
      <c r="I33" s="37">
        <v>3</v>
      </c>
      <c r="J33" s="37">
        <v>77</v>
      </c>
      <c r="K33" s="37">
        <v>818</v>
      </c>
      <c r="L33" s="37">
        <v>948</v>
      </c>
      <c r="M33" s="37">
        <v>3467</v>
      </c>
      <c r="N33" s="36">
        <v>5532</v>
      </c>
      <c r="O33" s="37">
        <v>4073</v>
      </c>
      <c r="P33" s="38">
        <v>0.73626174981923354</v>
      </c>
      <c r="Q33" s="37">
        <v>7</v>
      </c>
      <c r="R33" s="37">
        <v>381</v>
      </c>
      <c r="S33" s="37">
        <v>321</v>
      </c>
      <c r="T33" s="37">
        <v>237</v>
      </c>
      <c r="U33" s="39">
        <v>3</v>
      </c>
      <c r="V33" s="39">
        <v>71</v>
      </c>
      <c r="W33" s="37">
        <v>694</v>
      </c>
      <c r="X33" s="37">
        <v>819</v>
      </c>
      <c r="Y33" s="37">
        <v>2999</v>
      </c>
      <c r="Z33" s="36">
        <v>844</v>
      </c>
      <c r="AA33" s="37">
        <v>585</v>
      </c>
      <c r="AB33" s="38">
        <v>0.69312796208530802</v>
      </c>
      <c r="AC33" s="37">
        <v>1</v>
      </c>
      <c r="AD33" s="37">
        <v>35</v>
      </c>
      <c r="AE33" s="37">
        <v>43</v>
      </c>
      <c r="AF33" s="37">
        <v>53</v>
      </c>
      <c r="AG33" s="39">
        <v>0</v>
      </c>
      <c r="AH33" s="39">
        <v>6</v>
      </c>
      <c r="AI33" s="37">
        <v>122</v>
      </c>
      <c r="AJ33" s="37">
        <v>125</v>
      </c>
      <c r="AK33" s="37">
        <v>459</v>
      </c>
      <c r="AL33" s="36">
        <v>19</v>
      </c>
      <c r="AM33" s="37">
        <v>18</v>
      </c>
      <c r="AN33" s="40">
        <v>0.94736842105263153</v>
      </c>
      <c r="AO33" s="37">
        <v>0</v>
      </c>
      <c r="AP33" s="37">
        <v>1</v>
      </c>
      <c r="AQ33" s="37">
        <v>1</v>
      </c>
      <c r="AR33" s="37">
        <v>2</v>
      </c>
      <c r="AS33" s="39">
        <v>0</v>
      </c>
      <c r="AT33" s="39">
        <v>0</v>
      </c>
      <c r="AU33" s="37">
        <v>2</v>
      </c>
      <c r="AV33" s="37">
        <v>4</v>
      </c>
      <c r="AW33" s="37">
        <v>9</v>
      </c>
      <c r="AX33" s="37">
        <v>6395</v>
      </c>
      <c r="AY33" s="41">
        <v>1.2509773260359655E-3</v>
      </c>
      <c r="AZ33" s="41">
        <v>6.520719311962471E-2</v>
      </c>
      <c r="BA33" s="41">
        <v>5.7075840500390933E-2</v>
      </c>
      <c r="BB33" s="41">
        <v>4.5660672400312748E-2</v>
      </c>
      <c r="BC33" s="41">
        <v>4.6911649726348711E-4</v>
      </c>
      <c r="BD33" s="41">
        <v>1.2040656763096168E-2</v>
      </c>
      <c r="BE33" s="41">
        <v>0.12791243158717749</v>
      </c>
      <c r="BF33" s="41">
        <v>0.14824081313526191</v>
      </c>
      <c r="BG33" s="41">
        <v>0.54214229867083663</v>
      </c>
      <c r="BH33" s="37">
        <v>5532</v>
      </c>
      <c r="BI33" s="41">
        <v>1.2653651482284888E-3</v>
      </c>
      <c r="BJ33" s="41">
        <v>6.8872017353579174E-2</v>
      </c>
      <c r="BK33" s="41">
        <v>5.8026030368763561E-2</v>
      </c>
      <c r="BL33" s="41">
        <v>4.2841648590021694E-2</v>
      </c>
      <c r="BM33" s="41">
        <v>5.4229934924078093E-4</v>
      </c>
      <c r="BN33" s="41">
        <v>1.2834417932031815E-2</v>
      </c>
      <c r="BO33" s="41">
        <v>0.12545191612436732</v>
      </c>
      <c r="BP33" s="41">
        <v>0.1480477223427332</v>
      </c>
      <c r="BQ33" s="41">
        <v>0.54211858279103398</v>
      </c>
      <c r="BR33" s="37">
        <v>844</v>
      </c>
      <c r="BS33" s="41">
        <v>1.1848341232227489E-3</v>
      </c>
      <c r="BT33" s="41">
        <v>4.1469194312796206E-2</v>
      </c>
      <c r="BU33" s="41">
        <v>5.0947867298578198E-2</v>
      </c>
      <c r="BV33" s="41">
        <v>6.2796208530805683E-2</v>
      </c>
      <c r="BW33" s="41">
        <v>0</v>
      </c>
      <c r="BX33" s="41">
        <v>7.1090047393364926E-3</v>
      </c>
      <c r="BY33" s="41">
        <v>0.14454976303317535</v>
      </c>
      <c r="BZ33" s="41">
        <v>0.1481042654028436</v>
      </c>
      <c r="CA33" s="41">
        <v>0.54383886255924174</v>
      </c>
      <c r="CB33" s="37">
        <v>19</v>
      </c>
      <c r="CC33" s="41">
        <v>0</v>
      </c>
      <c r="CD33" s="41">
        <v>5.2631578947368418E-2</v>
      </c>
      <c r="CE33" s="41">
        <v>5.2631578947368418E-2</v>
      </c>
      <c r="CF33" s="41">
        <v>0.10526315789473684</v>
      </c>
      <c r="CG33" s="41">
        <v>0</v>
      </c>
      <c r="CH33" s="41">
        <v>0</v>
      </c>
      <c r="CI33" s="41">
        <v>0.10526315789473684</v>
      </c>
      <c r="CJ33" s="41">
        <v>0.21052631578947367</v>
      </c>
      <c r="CK33" s="41">
        <v>0.47368421052631576</v>
      </c>
    </row>
    <row r="34" spans="1:89" x14ac:dyDescent="0.2">
      <c r="A34" s="51" t="s">
        <v>18</v>
      </c>
      <c r="B34" s="36">
        <v>1383</v>
      </c>
      <c r="C34" s="37">
        <v>1056</v>
      </c>
      <c r="D34" s="140">
        <v>0.7635574837310195</v>
      </c>
      <c r="E34" s="37">
        <v>15</v>
      </c>
      <c r="F34" s="37">
        <v>39</v>
      </c>
      <c r="G34" s="37">
        <v>85</v>
      </c>
      <c r="H34" s="37">
        <v>68</v>
      </c>
      <c r="I34" s="37">
        <v>4</v>
      </c>
      <c r="J34" s="37">
        <v>28</v>
      </c>
      <c r="K34" s="37">
        <v>23</v>
      </c>
      <c r="L34" s="37">
        <v>262</v>
      </c>
      <c r="M34" s="37">
        <v>859</v>
      </c>
      <c r="N34" s="36">
        <v>1179</v>
      </c>
      <c r="O34" s="37">
        <v>902</v>
      </c>
      <c r="P34" s="38">
        <v>0.76505513146734516</v>
      </c>
      <c r="Q34" s="37">
        <v>5</v>
      </c>
      <c r="R34" s="37">
        <v>25</v>
      </c>
      <c r="S34" s="37">
        <v>72</v>
      </c>
      <c r="T34" s="37">
        <v>56</v>
      </c>
      <c r="U34" s="39">
        <v>4</v>
      </c>
      <c r="V34" s="39">
        <v>24</v>
      </c>
      <c r="W34" s="37">
        <v>19</v>
      </c>
      <c r="X34" s="37">
        <v>207</v>
      </c>
      <c r="Y34" s="37">
        <v>767</v>
      </c>
      <c r="Z34" s="36">
        <v>196</v>
      </c>
      <c r="AA34" s="37">
        <v>153</v>
      </c>
      <c r="AB34" s="38">
        <v>0.78061224489795922</v>
      </c>
      <c r="AC34" s="37">
        <v>10</v>
      </c>
      <c r="AD34" s="37">
        <v>14</v>
      </c>
      <c r="AE34" s="37">
        <v>13</v>
      </c>
      <c r="AF34" s="37">
        <v>11</v>
      </c>
      <c r="AG34" s="39">
        <v>0</v>
      </c>
      <c r="AH34" s="39">
        <v>0</v>
      </c>
      <c r="AI34" s="37">
        <v>4</v>
      </c>
      <c r="AJ34" s="37">
        <v>55</v>
      </c>
      <c r="AK34" s="37">
        <v>89</v>
      </c>
      <c r="AL34" s="36">
        <v>8</v>
      </c>
      <c r="AM34" s="37">
        <v>1</v>
      </c>
      <c r="AN34" s="40">
        <v>0.125</v>
      </c>
      <c r="AO34" s="37">
        <v>0</v>
      </c>
      <c r="AP34" s="37">
        <v>0</v>
      </c>
      <c r="AQ34" s="37">
        <v>0</v>
      </c>
      <c r="AR34" s="37">
        <v>1</v>
      </c>
      <c r="AS34" s="39">
        <v>0</v>
      </c>
      <c r="AT34" s="39">
        <v>4</v>
      </c>
      <c r="AU34" s="37">
        <v>0</v>
      </c>
      <c r="AV34" s="37">
        <v>0</v>
      </c>
      <c r="AW34" s="37">
        <v>3</v>
      </c>
      <c r="AX34" s="37">
        <v>1383</v>
      </c>
      <c r="AY34" s="41">
        <v>1.0845986984815618E-2</v>
      </c>
      <c r="AZ34" s="41">
        <v>2.8199566160520606E-2</v>
      </c>
      <c r="BA34" s="41">
        <v>6.146059291395517E-2</v>
      </c>
      <c r="BB34" s="41">
        <v>4.9168474331164135E-2</v>
      </c>
      <c r="BC34" s="41">
        <v>2.8922631959508315E-3</v>
      </c>
      <c r="BD34" s="41">
        <v>2.0245842371655821E-2</v>
      </c>
      <c r="BE34" s="41">
        <v>1.6630513376717282E-2</v>
      </c>
      <c r="BF34" s="41">
        <v>0.18944323933477947</v>
      </c>
      <c r="BG34" s="41">
        <v>0.62111352133044107</v>
      </c>
      <c r="BH34" s="37">
        <v>1179</v>
      </c>
      <c r="BI34" s="41">
        <v>4.2408821034775231E-3</v>
      </c>
      <c r="BJ34" s="41">
        <v>2.1204410517387615E-2</v>
      </c>
      <c r="BK34" s="41">
        <v>6.1068702290076333E-2</v>
      </c>
      <c r="BL34" s="41">
        <v>4.7497879558948262E-2</v>
      </c>
      <c r="BM34" s="41">
        <v>3.3927056827820186E-3</v>
      </c>
      <c r="BN34" s="41">
        <v>2.0356234096692113E-2</v>
      </c>
      <c r="BO34" s="41">
        <v>1.6115351993214587E-2</v>
      </c>
      <c r="BP34" s="41">
        <v>0.17557251908396945</v>
      </c>
      <c r="BQ34" s="41">
        <v>0.65055131467345206</v>
      </c>
      <c r="BR34" s="37">
        <v>196</v>
      </c>
      <c r="BS34" s="41">
        <v>5.1020408163265307E-2</v>
      </c>
      <c r="BT34" s="41">
        <v>7.1428571428571425E-2</v>
      </c>
      <c r="BU34" s="41">
        <v>6.6326530612244902E-2</v>
      </c>
      <c r="BV34" s="41">
        <v>5.6122448979591837E-2</v>
      </c>
      <c r="BW34" s="41">
        <v>0</v>
      </c>
      <c r="BX34" s="41">
        <v>0</v>
      </c>
      <c r="BY34" s="41">
        <v>2.0408163265306121E-2</v>
      </c>
      <c r="BZ34" s="41">
        <v>0.28061224489795916</v>
      </c>
      <c r="CA34" s="41">
        <v>0.45408163265306123</v>
      </c>
      <c r="CB34" s="37">
        <v>8</v>
      </c>
      <c r="CC34" s="41">
        <v>0</v>
      </c>
      <c r="CD34" s="41">
        <v>0</v>
      </c>
      <c r="CE34" s="41">
        <v>0</v>
      </c>
      <c r="CF34" s="41">
        <v>0.125</v>
      </c>
      <c r="CG34" s="41">
        <v>0</v>
      </c>
      <c r="CH34" s="41">
        <v>0.5</v>
      </c>
      <c r="CI34" s="41">
        <v>0</v>
      </c>
      <c r="CJ34" s="41">
        <v>0</v>
      </c>
      <c r="CK34" s="41">
        <v>0.375</v>
      </c>
    </row>
    <row r="35" spans="1:89" x14ac:dyDescent="0.2">
      <c r="A35" s="51" t="s">
        <v>24</v>
      </c>
      <c r="B35" s="36">
        <v>3175</v>
      </c>
      <c r="C35" s="37">
        <v>2920</v>
      </c>
      <c r="D35" s="140">
        <v>0.91968503937007873</v>
      </c>
      <c r="E35" s="37">
        <v>3</v>
      </c>
      <c r="F35" s="37">
        <v>291</v>
      </c>
      <c r="G35" s="37">
        <v>78</v>
      </c>
      <c r="H35" s="37">
        <v>269</v>
      </c>
      <c r="I35" s="37">
        <v>13</v>
      </c>
      <c r="J35" s="37">
        <v>85</v>
      </c>
      <c r="K35" s="37">
        <v>194</v>
      </c>
      <c r="L35" s="37">
        <v>546</v>
      </c>
      <c r="M35" s="37">
        <v>1696</v>
      </c>
      <c r="N35" s="36">
        <v>3041</v>
      </c>
      <c r="O35" s="37">
        <v>2810</v>
      </c>
      <c r="P35" s="38">
        <v>0.9240381453469253</v>
      </c>
      <c r="Q35" s="37">
        <v>2</v>
      </c>
      <c r="R35" s="37">
        <v>278</v>
      </c>
      <c r="S35" s="37">
        <v>71</v>
      </c>
      <c r="T35" s="37">
        <v>256</v>
      </c>
      <c r="U35" s="39">
        <v>12</v>
      </c>
      <c r="V35" s="39">
        <v>79</v>
      </c>
      <c r="W35" s="37">
        <v>173</v>
      </c>
      <c r="X35" s="37">
        <v>522</v>
      </c>
      <c r="Y35" s="37">
        <v>1648</v>
      </c>
      <c r="Z35" s="36">
        <v>126</v>
      </c>
      <c r="AA35" s="37">
        <v>104</v>
      </c>
      <c r="AB35" s="38">
        <v>0.82539682539682535</v>
      </c>
      <c r="AC35" s="37">
        <v>1</v>
      </c>
      <c r="AD35" s="37">
        <v>10</v>
      </c>
      <c r="AE35" s="37">
        <v>7</v>
      </c>
      <c r="AF35" s="37">
        <v>10</v>
      </c>
      <c r="AG35" s="39">
        <v>1</v>
      </c>
      <c r="AH35" s="39">
        <v>6</v>
      </c>
      <c r="AI35" s="37">
        <v>20</v>
      </c>
      <c r="AJ35" s="37">
        <v>24</v>
      </c>
      <c r="AK35" s="37">
        <v>47</v>
      </c>
      <c r="AL35" s="36">
        <v>8</v>
      </c>
      <c r="AM35" s="37">
        <v>6</v>
      </c>
      <c r="AN35" s="40">
        <v>0.75</v>
      </c>
      <c r="AO35" s="37">
        <v>0</v>
      </c>
      <c r="AP35" s="37">
        <v>3</v>
      </c>
      <c r="AQ35" s="37">
        <v>0</v>
      </c>
      <c r="AR35" s="37">
        <v>3</v>
      </c>
      <c r="AS35" s="39">
        <v>0</v>
      </c>
      <c r="AT35" s="39">
        <v>0</v>
      </c>
      <c r="AU35" s="37">
        <v>1</v>
      </c>
      <c r="AV35" s="37">
        <v>0</v>
      </c>
      <c r="AW35" s="37">
        <v>1</v>
      </c>
      <c r="AX35" s="37">
        <v>3175</v>
      </c>
      <c r="AY35" s="41">
        <v>9.4488188976377954E-4</v>
      </c>
      <c r="AZ35" s="41">
        <v>9.165354330708661E-2</v>
      </c>
      <c r="BA35" s="41">
        <v>2.4566929133858266E-2</v>
      </c>
      <c r="BB35" s="41">
        <v>8.4724409448818899E-2</v>
      </c>
      <c r="BC35" s="41">
        <v>4.0944881889763782E-3</v>
      </c>
      <c r="BD35" s="41">
        <v>2.6771653543307086E-2</v>
      </c>
      <c r="BE35" s="41">
        <v>6.1102362204724411E-2</v>
      </c>
      <c r="BF35" s="41">
        <v>0.17196850393700788</v>
      </c>
      <c r="BG35" s="41">
        <v>0.53417322834645664</v>
      </c>
      <c r="BH35" s="37">
        <v>3041</v>
      </c>
      <c r="BI35" s="41">
        <v>6.5767839526471557E-4</v>
      </c>
      <c r="BJ35" s="41">
        <v>9.1417296941795456E-2</v>
      </c>
      <c r="BK35" s="41">
        <v>2.3347583031897403E-2</v>
      </c>
      <c r="BL35" s="41">
        <v>8.4182834593883593E-2</v>
      </c>
      <c r="BM35" s="41">
        <v>3.9460703715882934E-3</v>
      </c>
      <c r="BN35" s="41">
        <v>2.5978296612956264E-2</v>
      </c>
      <c r="BO35" s="41">
        <v>5.6889181190397896E-2</v>
      </c>
      <c r="BP35" s="41">
        <v>0.17165406116409077</v>
      </c>
      <c r="BQ35" s="41">
        <v>0.54192699769812558</v>
      </c>
      <c r="BR35" s="37">
        <v>126</v>
      </c>
      <c r="BS35" s="41">
        <v>7.9365079365079361E-3</v>
      </c>
      <c r="BT35" s="41">
        <v>7.9365079365079361E-2</v>
      </c>
      <c r="BU35" s="41">
        <v>5.5555555555555552E-2</v>
      </c>
      <c r="BV35" s="41">
        <v>7.9365079365079361E-2</v>
      </c>
      <c r="BW35" s="41">
        <v>7.9365079365079361E-3</v>
      </c>
      <c r="BX35" s="41">
        <v>4.7619047619047616E-2</v>
      </c>
      <c r="BY35" s="41">
        <v>0.15873015873015872</v>
      </c>
      <c r="BZ35" s="41">
        <v>0.19047619047619047</v>
      </c>
      <c r="CA35" s="41">
        <v>0.37301587301587302</v>
      </c>
      <c r="CB35" s="37">
        <v>8</v>
      </c>
      <c r="CC35" s="41">
        <v>0</v>
      </c>
      <c r="CD35" s="41">
        <v>0.375</v>
      </c>
      <c r="CE35" s="41">
        <v>0</v>
      </c>
      <c r="CF35" s="41">
        <v>0.375</v>
      </c>
      <c r="CG35" s="41">
        <v>0</v>
      </c>
      <c r="CH35" s="41">
        <v>0</v>
      </c>
      <c r="CI35" s="41">
        <v>0.125</v>
      </c>
      <c r="CJ35" s="41">
        <v>0</v>
      </c>
      <c r="CK35" s="41">
        <v>0.125</v>
      </c>
    </row>
    <row r="36" spans="1:89" x14ac:dyDescent="0.2">
      <c r="A36" s="51" t="s">
        <v>25</v>
      </c>
      <c r="B36" s="36">
        <v>1984</v>
      </c>
      <c r="C36" s="37">
        <v>1627</v>
      </c>
      <c r="D36" s="140">
        <v>0.82006048387096775</v>
      </c>
      <c r="E36" s="37">
        <v>7</v>
      </c>
      <c r="F36" s="37">
        <v>123</v>
      </c>
      <c r="G36" s="37">
        <v>113</v>
      </c>
      <c r="H36" s="37">
        <v>118</v>
      </c>
      <c r="I36" s="37">
        <v>17</v>
      </c>
      <c r="J36" s="37">
        <v>12</v>
      </c>
      <c r="K36" s="37">
        <v>135</v>
      </c>
      <c r="L36" s="37">
        <v>475</v>
      </c>
      <c r="M36" s="37">
        <v>984</v>
      </c>
      <c r="N36" s="36">
        <v>1349</v>
      </c>
      <c r="O36" s="37">
        <v>1104</v>
      </c>
      <c r="P36" s="38">
        <v>0.81838398813936253</v>
      </c>
      <c r="Q36" s="37">
        <v>4</v>
      </c>
      <c r="R36" s="37">
        <v>94</v>
      </c>
      <c r="S36" s="37">
        <v>84</v>
      </c>
      <c r="T36" s="37">
        <v>74</v>
      </c>
      <c r="U36" s="39">
        <v>11</v>
      </c>
      <c r="V36" s="39">
        <v>6</v>
      </c>
      <c r="W36" s="37">
        <v>80</v>
      </c>
      <c r="X36" s="37">
        <v>346</v>
      </c>
      <c r="Y36" s="37">
        <v>650</v>
      </c>
      <c r="Z36" s="36">
        <v>394</v>
      </c>
      <c r="AA36" s="37">
        <v>329</v>
      </c>
      <c r="AB36" s="38">
        <v>0.8350253807106599</v>
      </c>
      <c r="AC36" s="37">
        <v>1</v>
      </c>
      <c r="AD36" s="37">
        <v>10</v>
      </c>
      <c r="AE36" s="37">
        <v>16</v>
      </c>
      <c r="AF36" s="37">
        <v>17</v>
      </c>
      <c r="AG36" s="39">
        <v>6</v>
      </c>
      <c r="AH36" s="39">
        <v>4</v>
      </c>
      <c r="AI36" s="37">
        <v>27</v>
      </c>
      <c r="AJ36" s="37">
        <v>89</v>
      </c>
      <c r="AK36" s="37">
        <v>224</v>
      </c>
      <c r="AL36" s="36">
        <v>241</v>
      </c>
      <c r="AM36" s="37">
        <v>194</v>
      </c>
      <c r="AN36" s="40">
        <v>0.80497925311203322</v>
      </c>
      <c r="AO36" s="37">
        <v>2</v>
      </c>
      <c r="AP36" s="37">
        <v>19</v>
      </c>
      <c r="AQ36" s="37">
        <v>13</v>
      </c>
      <c r="AR36" s="37">
        <v>27</v>
      </c>
      <c r="AS36" s="39">
        <v>0</v>
      </c>
      <c r="AT36" s="39">
        <v>2</v>
      </c>
      <c r="AU36" s="37">
        <v>28</v>
      </c>
      <c r="AV36" s="37">
        <v>40</v>
      </c>
      <c r="AW36" s="37">
        <v>110</v>
      </c>
      <c r="AX36" s="37">
        <v>1984</v>
      </c>
      <c r="AY36" s="41">
        <v>3.5282258064516128E-3</v>
      </c>
      <c r="AZ36" s="41">
        <v>6.1995967741935484E-2</v>
      </c>
      <c r="BA36" s="41">
        <v>5.6955645161290321E-2</v>
      </c>
      <c r="BB36" s="41">
        <v>5.9475806451612906E-2</v>
      </c>
      <c r="BC36" s="41">
        <v>8.5685483870967735E-3</v>
      </c>
      <c r="BD36" s="41">
        <v>6.0483870967741934E-3</v>
      </c>
      <c r="BE36" s="41">
        <v>6.8044354838709672E-2</v>
      </c>
      <c r="BF36" s="41">
        <v>0.23941532258064516</v>
      </c>
      <c r="BG36" s="41">
        <v>0.49596774193548387</v>
      </c>
      <c r="BH36" s="37">
        <v>1349</v>
      </c>
      <c r="BI36" s="41">
        <v>2.9651593773165306E-3</v>
      </c>
      <c r="BJ36" s="41">
        <v>6.9681245366938468E-2</v>
      </c>
      <c r="BK36" s="41">
        <v>6.2268346923647147E-2</v>
      </c>
      <c r="BL36" s="41">
        <v>5.4855448480355819E-2</v>
      </c>
      <c r="BM36" s="41">
        <v>8.1541882876204601E-3</v>
      </c>
      <c r="BN36" s="41">
        <v>4.447739065974796E-3</v>
      </c>
      <c r="BO36" s="41">
        <v>5.9303187546330613E-2</v>
      </c>
      <c r="BP36" s="41">
        <v>0.25648628613787994</v>
      </c>
      <c r="BQ36" s="41">
        <v>0.48183839881393625</v>
      </c>
      <c r="BR36" s="37">
        <v>394</v>
      </c>
      <c r="BS36" s="41">
        <v>2.5380710659898475E-3</v>
      </c>
      <c r="BT36" s="41">
        <v>2.5380710659898477E-2</v>
      </c>
      <c r="BU36" s="41">
        <v>4.060913705583756E-2</v>
      </c>
      <c r="BV36" s="41">
        <v>4.3147208121827409E-2</v>
      </c>
      <c r="BW36" s="41">
        <v>1.5228426395939087E-2</v>
      </c>
      <c r="BX36" s="41">
        <v>1.015228426395939E-2</v>
      </c>
      <c r="BY36" s="41">
        <v>6.8527918781725886E-2</v>
      </c>
      <c r="BZ36" s="41">
        <v>0.22588832487309646</v>
      </c>
      <c r="CA36" s="41">
        <v>0.56852791878172593</v>
      </c>
      <c r="CB36" s="37">
        <v>241</v>
      </c>
      <c r="CC36" s="41">
        <v>8.2987551867219917E-3</v>
      </c>
      <c r="CD36" s="41">
        <v>7.8838174273858919E-2</v>
      </c>
      <c r="CE36" s="41">
        <v>5.3941908713692949E-2</v>
      </c>
      <c r="CF36" s="41">
        <v>0.11203319502074689</v>
      </c>
      <c r="CG36" s="41">
        <v>0</v>
      </c>
      <c r="CH36" s="41">
        <v>8.2987551867219917E-3</v>
      </c>
      <c r="CI36" s="41">
        <v>0.11618257261410789</v>
      </c>
      <c r="CJ36" s="41">
        <v>0.16597510373443983</v>
      </c>
      <c r="CK36" s="41">
        <v>0.45643153526970953</v>
      </c>
    </row>
    <row r="37" spans="1:89" x14ac:dyDescent="0.2">
      <c r="A37" s="51" t="s">
        <v>37</v>
      </c>
      <c r="B37" s="36">
        <v>9546</v>
      </c>
      <c r="C37" s="37">
        <v>7104</v>
      </c>
      <c r="D37" s="140">
        <v>0.7441860465116279</v>
      </c>
      <c r="E37" s="37">
        <v>12</v>
      </c>
      <c r="F37" s="37">
        <v>137</v>
      </c>
      <c r="G37" s="37">
        <v>809</v>
      </c>
      <c r="H37" s="37">
        <v>163</v>
      </c>
      <c r="I37" s="37">
        <v>1</v>
      </c>
      <c r="J37" s="37">
        <v>22</v>
      </c>
      <c r="K37" s="37">
        <v>1176</v>
      </c>
      <c r="L37" s="37">
        <v>795</v>
      </c>
      <c r="M37" s="37">
        <v>6431</v>
      </c>
      <c r="N37" s="36">
        <v>7970</v>
      </c>
      <c r="O37" s="37">
        <v>5931</v>
      </c>
      <c r="P37" s="38">
        <v>0.74416562107904638</v>
      </c>
      <c r="Q37" s="37">
        <v>8</v>
      </c>
      <c r="R37" s="37">
        <v>111</v>
      </c>
      <c r="S37" s="37">
        <v>677</v>
      </c>
      <c r="T37" s="37">
        <v>139</v>
      </c>
      <c r="U37" s="39">
        <v>0</v>
      </c>
      <c r="V37" s="39">
        <v>19</v>
      </c>
      <c r="W37" s="37">
        <v>931</v>
      </c>
      <c r="X37" s="37">
        <v>655</v>
      </c>
      <c r="Y37" s="37">
        <v>5430</v>
      </c>
      <c r="Z37" s="36">
        <v>1222</v>
      </c>
      <c r="AA37" s="37">
        <v>892</v>
      </c>
      <c r="AB37" s="38">
        <v>0.72995090016366615</v>
      </c>
      <c r="AC37" s="37">
        <v>4</v>
      </c>
      <c r="AD37" s="37">
        <v>15</v>
      </c>
      <c r="AE37" s="37">
        <v>103</v>
      </c>
      <c r="AF37" s="37">
        <v>19</v>
      </c>
      <c r="AG37" s="39">
        <v>1</v>
      </c>
      <c r="AH37" s="39">
        <v>3</v>
      </c>
      <c r="AI37" s="37">
        <v>197</v>
      </c>
      <c r="AJ37" s="37">
        <v>91</v>
      </c>
      <c r="AK37" s="37">
        <v>789</v>
      </c>
      <c r="AL37" s="36">
        <v>354</v>
      </c>
      <c r="AM37" s="37">
        <v>281</v>
      </c>
      <c r="AN37" s="40">
        <v>0.79378531073446323</v>
      </c>
      <c r="AO37" s="37">
        <v>0</v>
      </c>
      <c r="AP37" s="37">
        <v>11</v>
      </c>
      <c r="AQ37" s="37">
        <v>29</v>
      </c>
      <c r="AR37" s="37">
        <v>5</v>
      </c>
      <c r="AS37" s="39">
        <v>0</v>
      </c>
      <c r="AT37" s="39">
        <v>0</v>
      </c>
      <c r="AU37" s="37">
        <v>48</v>
      </c>
      <c r="AV37" s="37">
        <v>49</v>
      </c>
      <c r="AW37" s="37">
        <v>212</v>
      </c>
      <c r="AX37" s="37">
        <v>9546</v>
      </c>
      <c r="AY37" s="41">
        <v>1.257071024512885E-3</v>
      </c>
      <c r="AZ37" s="41">
        <v>1.435156086318877E-2</v>
      </c>
      <c r="BA37" s="41">
        <v>8.474753823591033E-2</v>
      </c>
      <c r="BB37" s="41">
        <v>1.7075214749633354E-2</v>
      </c>
      <c r="BC37" s="41">
        <v>1.0475591870940707E-4</v>
      </c>
      <c r="BD37" s="41">
        <v>2.3046302116069557E-3</v>
      </c>
      <c r="BE37" s="41">
        <v>0.12319296040226273</v>
      </c>
      <c r="BF37" s="41">
        <v>8.328095537397863E-2</v>
      </c>
      <c r="BG37" s="41">
        <v>0.67368531322019698</v>
      </c>
      <c r="BH37" s="37">
        <v>7970</v>
      </c>
      <c r="BI37" s="41">
        <v>1.0037641154328732E-3</v>
      </c>
      <c r="BJ37" s="41">
        <v>1.3927227101631117E-2</v>
      </c>
      <c r="BK37" s="41">
        <v>8.4943538268506896E-2</v>
      </c>
      <c r="BL37" s="41">
        <v>1.7440401505646172E-2</v>
      </c>
      <c r="BM37" s="41">
        <v>0</v>
      </c>
      <c r="BN37" s="41">
        <v>2.383939774153074E-3</v>
      </c>
      <c r="BO37" s="41">
        <v>0.11681304893350063</v>
      </c>
      <c r="BP37" s="41">
        <v>8.2183186951066495E-2</v>
      </c>
      <c r="BQ37" s="41">
        <v>0.68130489335006272</v>
      </c>
      <c r="BR37" s="37">
        <v>1222</v>
      </c>
      <c r="BS37" s="41">
        <v>3.2733224222585926E-3</v>
      </c>
      <c r="BT37" s="41">
        <v>1.2274959083469721E-2</v>
      </c>
      <c r="BU37" s="41">
        <v>8.4288052373158756E-2</v>
      </c>
      <c r="BV37" s="41">
        <v>1.5548281505728314E-2</v>
      </c>
      <c r="BW37" s="41">
        <v>8.1833060556464816E-4</v>
      </c>
      <c r="BX37" s="41">
        <v>2.4549918166939444E-3</v>
      </c>
      <c r="BY37" s="41">
        <v>0.16121112929623568</v>
      </c>
      <c r="BZ37" s="41">
        <v>7.4468085106382975E-2</v>
      </c>
      <c r="CA37" s="41">
        <v>0.64566284779050731</v>
      </c>
      <c r="CB37" s="37">
        <v>354</v>
      </c>
      <c r="CC37" s="41">
        <v>0</v>
      </c>
      <c r="CD37" s="41">
        <v>3.1073446327683617E-2</v>
      </c>
      <c r="CE37" s="41">
        <v>8.1920903954802254E-2</v>
      </c>
      <c r="CF37" s="41">
        <v>1.4124293785310734E-2</v>
      </c>
      <c r="CG37" s="41">
        <v>0</v>
      </c>
      <c r="CH37" s="41">
        <v>0</v>
      </c>
      <c r="CI37" s="41">
        <v>0.13559322033898305</v>
      </c>
      <c r="CJ37" s="41">
        <v>0.1384180790960452</v>
      </c>
      <c r="CK37" s="41">
        <v>0.59887005649717517</v>
      </c>
    </row>
    <row r="38" spans="1:89" ht="13.5" thickBot="1" x14ac:dyDescent="0.25">
      <c r="A38" s="51" t="s">
        <v>51</v>
      </c>
      <c r="B38" s="36">
        <v>3000</v>
      </c>
      <c r="C38" s="37">
        <v>2143</v>
      </c>
      <c r="D38" s="140">
        <v>0.71433333333333338</v>
      </c>
      <c r="E38" s="37">
        <v>8</v>
      </c>
      <c r="F38" s="37">
        <v>145</v>
      </c>
      <c r="G38" s="37">
        <v>122</v>
      </c>
      <c r="H38" s="37">
        <v>238</v>
      </c>
      <c r="I38" s="37">
        <v>10</v>
      </c>
      <c r="J38" s="37">
        <v>30</v>
      </c>
      <c r="K38" s="37">
        <v>228</v>
      </c>
      <c r="L38" s="37">
        <v>991</v>
      </c>
      <c r="M38" s="37">
        <v>1228</v>
      </c>
      <c r="N38" s="36">
        <v>1883</v>
      </c>
      <c r="O38" s="37">
        <v>1330</v>
      </c>
      <c r="P38" s="38">
        <v>0.70631970260223054</v>
      </c>
      <c r="Q38" s="37">
        <v>4</v>
      </c>
      <c r="R38" s="37">
        <v>76</v>
      </c>
      <c r="S38" s="37">
        <v>65</v>
      </c>
      <c r="T38" s="37">
        <v>139</v>
      </c>
      <c r="U38" s="39">
        <v>0</v>
      </c>
      <c r="V38" s="39">
        <v>24</v>
      </c>
      <c r="W38" s="37">
        <v>147</v>
      </c>
      <c r="X38" s="37">
        <v>659</v>
      </c>
      <c r="Y38" s="37">
        <v>769</v>
      </c>
      <c r="Z38" s="36">
        <v>904</v>
      </c>
      <c r="AA38" s="37">
        <v>630</v>
      </c>
      <c r="AB38" s="38">
        <v>0.69690265486725667</v>
      </c>
      <c r="AC38" s="37">
        <v>4</v>
      </c>
      <c r="AD38" s="37">
        <v>54</v>
      </c>
      <c r="AE38" s="37">
        <v>46</v>
      </c>
      <c r="AF38" s="37">
        <v>90</v>
      </c>
      <c r="AG38" s="39">
        <v>10</v>
      </c>
      <c r="AH38" s="39">
        <v>5</v>
      </c>
      <c r="AI38" s="37">
        <v>68</v>
      </c>
      <c r="AJ38" s="37">
        <v>285</v>
      </c>
      <c r="AK38" s="37">
        <v>342</v>
      </c>
      <c r="AL38" s="36">
        <v>213</v>
      </c>
      <c r="AM38" s="37">
        <v>183</v>
      </c>
      <c r="AN38" s="40">
        <v>0.85915492957746475</v>
      </c>
      <c r="AO38" s="37">
        <v>0</v>
      </c>
      <c r="AP38" s="37">
        <v>15</v>
      </c>
      <c r="AQ38" s="37">
        <v>11</v>
      </c>
      <c r="AR38" s="37">
        <v>9</v>
      </c>
      <c r="AS38" s="39">
        <v>0</v>
      </c>
      <c r="AT38" s="39">
        <v>1</v>
      </c>
      <c r="AU38" s="37">
        <v>13</v>
      </c>
      <c r="AV38" s="37">
        <v>47</v>
      </c>
      <c r="AW38" s="37">
        <v>117</v>
      </c>
      <c r="AX38" s="37">
        <v>3000</v>
      </c>
      <c r="AY38" s="41">
        <v>2.6666666666666666E-3</v>
      </c>
      <c r="AZ38" s="41">
        <v>4.8333333333333332E-2</v>
      </c>
      <c r="BA38" s="41">
        <v>4.0666666666666663E-2</v>
      </c>
      <c r="BB38" s="41">
        <v>7.9333333333333339E-2</v>
      </c>
      <c r="BC38" s="41">
        <v>3.3333333333333335E-3</v>
      </c>
      <c r="BD38" s="41">
        <v>0.01</v>
      </c>
      <c r="BE38" s="41">
        <v>7.5999999999999998E-2</v>
      </c>
      <c r="BF38" s="41">
        <v>0.33033333333333331</v>
      </c>
      <c r="BG38" s="41">
        <v>0.40933333333333333</v>
      </c>
      <c r="BH38" s="37">
        <v>1883</v>
      </c>
      <c r="BI38" s="41">
        <v>2.1242697822623472E-3</v>
      </c>
      <c r="BJ38" s="41">
        <v>4.0361125862984598E-2</v>
      </c>
      <c r="BK38" s="41">
        <v>3.4519383961763142E-2</v>
      </c>
      <c r="BL38" s="41">
        <v>7.3818374933616565E-2</v>
      </c>
      <c r="BM38" s="41">
        <v>0</v>
      </c>
      <c r="BN38" s="41">
        <v>1.2745618693574084E-2</v>
      </c>
      <c r="BO38" s="41">
        <v>7.8066914498141265E-2</v>
      </c>
      <c r="BP38" s="41">
        <v>0.34997344662772173</v>
      </c>
      <c r="BQ38" s="41">
        <v>0.40839086563993626</v>
      </c>
      <c r="BR38" s="37">
        <v>904</v>
      </c>
      <c r="BS38" s="41">
        <v>4.4247787610619468E-3</v>
      </c>
      <c r="BT38" s="41">
        <v>5.9734513274336286E-2</v>
      </c>
      <c r="BU38" s="41">
        <v>5.0884955752212392E-2</v>
      </c>
      <c r="BV38" s="41">
        <v>9.9557522123893807E-2</v>
      </c>
      <c r="BW38" s="41">
        <v>1.1061946902654867E-2</v>
      </c>
      <c r="BX38" s="41">
        <v>5.5309734513274336E-3</v>
      </c>
      <c r="BY38" s="41">
        <v>7.5221238938053103E-2</v>
      </c>
      <c r="BZ38" s="41">
        <v>0.31526548672566373</v>
      </c>
      <c r="CA38" s="41">
        <v>0.37831858407079644</v>
      </c>
      <c r="CB38" s="37">
        <v>213</v>
      </c>
      <c r="CC38" s="41">
        <v>0</v>
      </c>
      <c r="CD38" s="41">
        <v>7.0422535211267609E-2</v>
      </c>
      <c r="CE38" s="41">
        <v>5.1643192488262914E-2</v>
      </c>
      <c r="CF38" s="41">
        <v>4.2253521126760563E-2</v>
      </c>
      <c r="CG38" s="41">
        <v>0</v>
      </c>
      <c r="CH38" s="41">
        <v>4.6948356807511738E-3</v>
      </c>
      <c r="CI38" s="41">
        <v>6.1032863849765258E-2</v>
      </c>
      <c r="CJ38" s="41">
        <v>0.22065727699530516</v>
      </c>
      <c r="CK38" s="41">
        <v>0.54929577464788737</v>
      </c>
    </row>
    <row r="39" spans="1:89" ht="14.25" thickTop="1" thickBot="1" x14ac:dyDescent="0.25">
      <c r="A39" s="142" t="s">
        <v>110</v>
      </c>
      <c r="B39" s="143">
        <v>25483</v>
      </c>
      <c r="C39" s="144">
        <v>19526</v>
      </c>
      <c r="D39" s="145">
        <v>0.76623631440568218</v>
      </c>
      <c r="E39" s="144">
        <v>53</v>
      </c>
      <c r="F39" s="144">
        <v>1152</v>
      </c>
      <c r="G39" s="144">
        <v>1572</v>
      </c>
      <c r="H39" s="144">
        <v>1148</v>
      </c>
      <c r="I39" s="144">
        <v>48</v>
      </c>
      <c r="J39" s="144">
        <v>254</v>
      </c>
      <c r="K39" s="144">
        <v>2574</v>
      </c>
      <c r="L39" s="144">
        <v>4017</v>
      </c>
      <c r="M39" s="144">
        <v>14665</v>
      </c>
      <c r="N39" s="143">
        <v>20954</v>
      </c>
      <c r="O39" s="144">
        <v>16150</v>
      </c>
      <c r="P39" s="146">
        <v>0.77073589768063377</v>
      </c>
      <c r="Q39" s="144">
        <v>30</v>
      </c>
      <c r="R39" s="144">
        <v>965</v>
      </c>
      <c r="S39" s="144">
        <v>1290</v>
      </c>
      <c r="T39" s="144">
        <v>901</v>
      </c>
      <c r="U39" s="147">
        <v>30</v>
      </c>
      <c r="V39" s="147">
        <v>223</v>
      </c>
      <c r="W39" s="144">
        <v>2044</v>
      </c>
      <c r="X39" s="144">
        <v>3208</v>
      </c>
      <c r="Y39" s="144">
        <v>12263</v>
      </c>
      <c r="Z39" s="143">
        <v>3686</v>
      </c>
      <c r="AA39" s="144">
        <v>2693</v>
      </c>
      <c r="AB39" s="146">
        <v>0.73060227889310903</v>
      </c>
      <c r="AC39" s="144">
        <v>21</v>
      </c>
      <c r="AD39" s="144">
        <v>138</v>
      </c>
      <c r="AE39" s="144">
        <v>228</v>
      </c>
      <c r="AF39" s="144">
        <v>200</v>
      </c>
      <c r="AG39" s="147">
        <v>18</v>
      </c>
      <c r="AH39" s="147">
        <v>24</v>
      </c>
      <c r="AI39" s="144">
        <v>438</v>
      </c>
      <c r="AJ39" s="144">
        <v>669</v>
      </c>
      <c r="AK39" s="144">
        <v>1950</v>
      </c>
      <c r="AL39" s="143">
        <v>843</v>
      </c>
      <c r="AM39" s="144">
        <v>683</v>
      </c>
      <c r="AN39" s="148">
        <v>0.81020166073546851</v>
      </c>
      <c r="AO39" s="144">
        <v>2</v>
      </c>
      <c r="AP39" s="144">
        <v>49</v>
      </c>
      <c r="AQ39" s="144">
        <v>54</v>
      </c>
      <c r="AR39" s="144">
        <v>47</v>
      </c>
      <c r="AS39" s="147">
        <v>0</v>
      </c>
      <c r="AT39" s="147">
        <v>7</v>
      </c>
      <c r="AU39" s="144">
        <v>92</v>
      </c>
      <c r="AV39" s="144">
        <v>140</v>
      </c>
      <c r="AW39" s="144">
        <v>452</v>
      </c>
      <c r="AX39" s="144">
        <v>25483</v>
      </c>
      <c r="AY39" s="149">
        <v>2.0798179178275712E-3</v>
      </c>
      <c r="AZ39" s="149">
        <v>4.5206608327120042E-2</v>
      </c>
      <c r="BA39" s="149">
        <v>6.1688184279715889E-2</v>
      </c>
      <c r="BB39" s="149">
        <v>4.504964093709532E-2</v>
      </c>
      <c r="BC39" s="149">
        <v>1.8836086802966683E-3</v>
      </c>
      <c r="BD39" s="149">
        <v>9.9674292665698702E-3</v>
      </c>
      <c r="BE39" s="149">
        <v>0.10100851548090885</v>
      </c>
      <c r="BF39" s="149">
        <v>0.15763450143232743</v>
      </c>
      <c r="BG39" s="149">
        <v>0.5754816936781384</v>
      </c>
      <c r="BH39" s="144">
        <v>20954</v>
      </c>
      <c r="BI39" s="149">
        <v>1.4317075498711464E-3</v>
      </c>
      <c r="BJ39" s="149">
        <v>4.6053259520855205E-2</v>
      </c>
      <c r="BK39" s="149">
        <v>6.156342464445929E-2</v>
      </c>
      <c r="BL39" s="149">
        <v>4.2998950081130097E-2</v>
      </c>
      <c r="BM39" s="149">
        <v>1.4317075498711464E-3</v>
      </c>
      <c r="BN39" s="149">
        <v>1.0642359454042188E-2</v>
      </c>
      <c r="BO39" s="149">
        <v>9.754700773122077E-2</v>
      </c>
      <c r="BP39" s="149">
        <v>0.15309726066622126</v>
      </c>
      <c r="BQ39" s="149">
        <v>0.5852343228023289</v>
      </c>
      <c r="BR39" s="144">
        <v>3686</v>
      </c>
      <c r="BS39" s="149">
        <v>5.6972327726532825E-3</v>
      </c>
      <c r="BT39" s="149">
        <v>3.7438958220293E-2</v>
      </c>
      <c r="BU39" s="149">
        <v>6.1855670103092786E-2</v>
      </c>
      <c r="BV39" s="149">
        <v>5.425935973955507E-2</v>
      </c>
      <c r="BW39" s="149">
        <v>4.8833423765599565E-3</v>
      </c>
      <c r="BX39" s="149">
        <v>6.5111231687466084E-3</v>
      </c>
      <c r="BY39" s="149">
        <v>0.11882799782962561</v>
      </c>
      <c r="BZ39" s="149">
        <v>0.18149755832881173</v>
      </c>
      <c r="CA39" s="149">
        <v>0.52902875746066191</v>
      </c>
      <c r="CB39" s="144">
        <v>843</v>
      </c>
      <c r="CC39" s="149">
        <v>2.3724792408066431E-3</v>
      </c>
      <c r="CD39" s="149">
        <v>5.8125741399762752E-2</v>
      </c>
      <c r="CE39" s="149">
        <v>6.4056939501779361E-2</v>
      </c>
      <c r="CF39" s="149">
        <v>5.575326215895611E-2</v>
      </c>
      <c r="CG39" s="149">
        <v>0</v>
      </c>
      <c r="CH39" s="149">
        <v>8.3036773428232496E-3</v>
      </c>
      <c r="CI39" s="149">
        <v>0.10913404507710557</v>
      </c>
      <c r="CJ39" s="149">
        <v>0.166073546856465</v>
      </c>
      <c r="CK39" s="149">
        <v>0.53618030842230135</v>
      </c>
    </row>
    <row r="40" spans="1:89" ht="13.5" thickTop="1" x14ac:dyDescent="0.2">
      <c r="A40" s="51" t="s">
        <v>5</v>
      </c>
      <c r="B40" s="36">
        <v>1293</v>
      </c>
      <c r="C40" s="37">
        <v>745</v>
      </c>
      <c r="D40" s="140">
        <v>0.57617942768754837</v>
      </c>
      <c r="E40" s="37">
        <v>0</v>
      </c>
      <c r="F40" s="37">
        <v>31</v>
      </c>
      <c r="G40" s="37">
        <v>13</v>
      </c>
      <c r="H40" s="37">
        <v>126</v>
      </c>
      <c r="I40" s="37">
        <v>0</v>
      </c>
      <c r="J40" s="37">
        <v>49</v>
      </c>
      <c r="K40" s="37">
        <v>153</v>
      </c>
      <c r="L40" s="37">
        <v>404</v>
      </c>
      <c r="M40" s="37">
        <v>517</v>
      </c>
      <c r="N40" s="36">
        <v>1060</v>
      </c>
      <c r="O40" s="37">
        <v>541</v>
      </c>
      <c r="P40" s="38">
        <v>0.51037735849056609</v>
      </c>
      <c r="Q40" s="37">
        <v>0</v>
      </c>
      <c r="R40" s="37">
        <v>30</v>
      </c>
      <c r="S40" s="37">
        <v>13</v>
      </c>
      <c r="T40" s="37">
        <v>97</v>
      </c>
      <c r="U40" s="39">
        <v>0</v>
      </c>
      <c r="V40" s="39">
        <v>42</v>
      </c>
      <c r="W40" s="37">
        <v>152</v>
      </c>
      <c r="X40" s="37">
        <v>305</v>
      </c>
      <c r="Y40" s="37">
        <v>421</v>
      </c>
      <c r="Z40" s="36">
        <v>232</v>
      </c>
      <c r="AA40" s="37">
        <v>203</v>
      </c>
      <c r="AB40" s="38">
        <v>0.875</v>
      </c>
      <c r="AC40" s="37">
        <v>0</v>
      </c>
      <c r="AD40" s="37">
        <v>1</v>
      </c>
      <c r="AE40" s="37">
        <v>0</v>
      </c>
      <c r="AF40" s="37">
        <v>29</v>
      </c>
      <c r="AG40" s="39">
        <v>0</v>
      </c>
      <c r="AH40" s="39">
        <v>6</v>
      </c>
      <c r="AI40" s="37">
        <v>1</v>
      </c>
      <c r="AJ40" s="37">
        <v>99</v>
      </c>
      <c r="AK40" s="37">
        <v>96</v>
      </c>
      <c r="AL40" s="36">
        <v>1</v>
      </c>
      <c r="AM40" s="37">
        <v>1</v>
      </c>
      <c r="AN40" s="40">
        <v>1</v>
      </c>
      <c r="AO40" s="37">
        <v>0</v>
      </c>
      <c r="AP40" s="37">
        <v>0</v>
      </c>
      <c r="AQ40" s="37">
        <v>0</v>
      </c>
      <c r="AR40" s="37">
        <v>0</v>
      </c>
      <c r="AS40" s="39">
        <v>0</v>
      </c>
      <c r="AT40" s="39">
        <v>1</v>
      </c>
      <c r="AU40" s="37">
        <v>0</v>
      </c>
      <c r="AV40" s="37">
        <v>0</v>
      </c>
      <c r="AW40" s="37">
        <v>0</v>
      </c>
      <c r="AX40" s="37">
        <v>1293</v>
      </c>
      <c r="AY40" s="41">
        <v>0</v>
      </c>
      <c r="AZ40" s="41">
        <v>2.3975251353441609E-2</v>
      </c>
      <c r="BA40" s="41">
        <v>1.0054137664346482E-2</v>
      </c>
      <c r="BB40" s="41">
        <v>9.7447795823665889E-2</v>
      </c>
      <c r="BC40" s="41">
        <v>0</v>
      </c>
      <c r="BD40" s="41">
        <v>3.7896365042536739E-2</v>
      </c>
      <c r="BE40" s="41">
        <v>0.11832946635730858</v>
      </c>
      <c r="BF40" s="41">
        <v>0.31245166279969067</v>
      </c>
      <c r="BG40" s="41">
        <v>0.39984532095901004</v>
      </c>
      <c r="BH40" s="37">
        <v>1060</v>
      </c>
      <c r="BI40" s="41">
        <v>0</v>
      </c>
      <c r="BJ40" s="41">
        <v>2.8301886792452831E-2</v>
      </c>
      <c r="BK40" s="41">
        <v>1.2264150943396227E-2</v>
      </c>
      <c r="BL40" s="41">
        <v>9.1509433962264145E-2</v>
      </c>
      <c r="BM40" s="41">
        <v>0</v>
      </c>
      <c r="BN40" s="41">
        <v>3.962264150943396E-2</v>
      </c>
      <c r="BO40" s="41">
        <v>0.14339622641509434</v>
      </c>
      <c r="BP40" s="41">
        <v>0.28773584905660377</v>
      </c>
      <c r="BQ40" s="41">
        <v>0.39716981132075474</v>
      </c>
      <c r="BR40" s="37">
        <v>232</v>
      </c>
      <c r="BS40" s="41">
        <v>0</v>
      </c>
      <c r="BT40" s="41">
        <v>4.3103448275862068E-3</v>
      </c>
      <c r="BU40" s="41">
        <v>0</v>
      </c>
      <c r="BV40" s="41">
        <v>0.125</v>
      </c>
      <c r="BW40" s="41">
        <v>0</v>
      </c>
      <c r="BX40" s="41">
        <v>2.5862068965517241E-2</v>
      </c>
      <c r="BY40" s="41">
        <v>4.3103448275862068E-3</v>
      </c>
      <c r="BZ40" s="41">
        <v>0.42672413793103448</v>
      </c>
      <c r="CA40" s="41">
        <v>0.41379310344827586</v>
      </c>
      <c r="CB40" s="37">
        <v>1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1</v>
      </c>
      <c r="CI40" s="41">
        <v>0</v>
      </c>
      <c r="CJ40" s="41">
        <v>0</v>
      </c>
      <c r="CK40" s="41">
        <v>0</v>
      </c>
    </row>
    <row r="41" spans="1:89" x14ac:dyDescent="0.2">
      <c r="A41" s="51" t="s">
        <v>20</v>
      </c>
      <c r="B41" s="36">
        <v>1049</v>
      </c>
      <c r="C41" s="37">
        <v>827</v>
      </c>
      <c r="D41" s="140">
        <v>0.7883698760724499</v>
      </c>
      <c r="E41" s="37">
        <v>0</v>
      </c>
      <c r="F41" s="37">
        <v>23</v>
      </c>
      <c r="G41" s="37">
        <v>153</v>
      </c>
      <c r="H41" s="37">
        <v>68</v>
      </c>
      <c r="I41" s="37">
        <v>15</v>
      </c>
      <c r="J41" s="37">
        <v>2</v>
      </c>
      <c r="K41" s="37">
        <v>81</v>
      </c>
      <c r="L41" s="37">
        <v>30</v>
      </c>
      <c r="M41" s="37">
        <v>677</v>
      </c>
      <c r="N41" s="36">
        <v>1036</v>
      </c>
      <c r="O41" s="37">
        <v>820</v>
      </c>
      <c r="P41" s="38">
        <v>0.79150579150579148</v>
      </c>
      <c r="Q41" s="37">
        <v>0</v>
      </c>
      <c r="R41" s="37">
        <v>23</v>
      </c>
      <c r="S41" s="37">
        <v>148</v>
      </c>
      <c r="T41" s="37">
        <v>66</v>
      </c>
      <c r="U41" s="39">
        <v>15</v>
      </c>
      <c r="V41" s="39">
        <v>2</v>
      </c>
      <c r="W41" s="37">
        <v>80</v>
      </c>
      <c r="X41" s="37">
        <v>30</v>
      </c>
      <c r="Y41" s="37">
        <v>672</v>
      </c>
      <c r="Z41" s="36">
        <v>13</v>
      </c>
      <c r="AA41" s="37">
        <v>7</v>
      </c>
      <c r="AB41" s="38">
        <v>0.53846153846153844</v>
      </c>
      <c r="AC41" s="37">
        <v>0</v>
      </c>
      <c r="AD41" s="37">
        <v>0</v>
      </c>
      <c r="AE41" s="37">
        <v>5</v>
      </c>
      <c r="AF41" s="37">
        <v>2</v>
      </c>
      <c r="AG41" s="39">
        <v>0</v>
      </c>
      <c r="AH41" s="39">
        <v>0</v>
      </c>
      <c r="AI41" s="37">
        <v>1</v>
      </c>
      <c r="AJ41" s="37">
        <v>0</v>
      </c>
      <c r="AK41" s="37">
        <v>5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1049</v>
      </c>
      <c r="AY41" s="41">
        <v>0</v>
      </c>
      <c r="AZ41" s="41">
        <v>2.19256434699714E-2</v>
      </c>
      <c r="BA41" s="41">
        <v>0.14585319351763584</v>
      </c>
      <c r="BB41" s="41">
        <v>6.4823641563393708E-2</v>
      </c>
      <c r="BC41" s="41">
        <v>1.4299332697807437E-2</v>
      </c>
      <c r="BD41" s="41">
        <v>1.9065776930409914E-3</v>
      </c>
      <c r="BE41" s="41">
        <v>7.7216396568160151E-2</v>
      </c>
      <c r="BF41" s="41">
        <v>2.8598665395614873E-2</v>
      </c>
      <c r="BG41" s="41">
        <v>0.64537654909437558</v>
      </c>
      <c r="BH41" s="37">
        <v>1036</v>
      </c>
      <c r="BI41" s="41">
        <v>0</v>
      </c>
      <c r="BJ41" s="41">
        <v>2.2200772200772202E-2</v>
      </c>
      <c r="BK41" s="41">
        <v>0.14285714285714285</v>
      </c>
      <c r="BL41" s="41">
        <v>6.3706563706563704E-2</v>
      </c>
      <c r="BM41" s="41">
        <v>1.4478764478764479E-2</v>
      </c>
      <c r="BN41" s="41">
        <v>1.9305019305019305E-3</v>
      </c>
      <c r="BO41" s="41">
        <v>7.7220077220077218E-2</v>
      </c>
      <c r="BP41" s="41">
        <v>2.8957528957528959E-2</v>
      </c>
      <c r="BQ41" s="41">
        <v>0.64864864864864868</v>
      </c>
      <c r="BR41" s="37">
        <v>13</v>
      </c>
      <c r="BS41" s="41">
        <v>0</v>
      </c>
      <c r="BT41" s="41">
        <v>0</v>
      </c>
      <c r="BU41" s="41">
        <v>0.38461538461538464</v>
      </c>
      <c r="BV41" s="41">
        <v>0.15384615384615385</v>
      </c>
      <c r="BW41" s="41">
        <v>0</v>
      </c>
      <c r="BX41" s="41">
        <v>0</v>
      </c>
      <c r="BY41" s="41">
        <v>7.6923076923076927E-2</v>
      </c>
      <c r="BZ41" s="41">
        <v>0</v>
      </c>
      <c r="CA41" s="41">
        <v>0.38461538461538464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x14ac:dyDescent="0.2">
      <c r="A42" s="51" t="s">
        <v>34</v>
      </c>
      <c r="B42" s="36">
        <v>4332</v>
      </c>
      <c r="C42" s="37">
        <v>3375</v>
      </c>
      <c r="D42" s="140">
        <v>0.77908587257617734</v>
      </c>
      <c r="E42" s="37">
        <v>1</v>
      </c>
      <c r="F42" s="37">
        <v>904</v>
      </c>
      <c r="G42" s="37">
        <v>116</v>
      </c>
      <c r="H42" s="37">
        <v>473</v>
      </c>
      <c r="I42" s="37">
        <v>7</v>
      </c>
      <c r="J42" s="37">
        <v>15</v>
      </c>
      <c r="K42" s="37">
        <v>100</v>
      </c>
      <c r="L42" s="37">
        <v>1222</v>
      </c>
      <c r="M42" s="37">
        <v>1494</v>
      </c>
      <c r="N42" s="36">
        <v>3051</v>
      </c>
      <c r="O42" s="37">
        <v>2395</v>
      </c>
      <c r="P42" s="38">
        <v>0.78498852835136024</v>
      </c>
      <c r="Q42" s="37">
        <v>0</v>
      </c>
      <c r="R42" s="37">
        <v>616</v>
      </c>
      <c r="S42" s="37">
        <v>95</v>
      </c>
      <c r="T42" s="37">
        <v>308</v>
      </c>
      <c r="U42" s="39">
        <v>5</v>
      </c>
      <c r="V42" s="39">
        <v>12</v>
      </c>
      <c r="W42" s="37">
        <v>64</v>
      </c>
      <c r="X42" s="37">
        <v>853</v>
      </c>
      <c r="Y42" s="37">
        <v>1098</v>
      </c>
      <c r="Z42" s="36">
        <v>1256</v>
      </c>
      <c r="AA42" s="37">
        <v>961</v>
      </c>
      <c r="AB42" s="38">
        <v>0.76512738853503182</v>
      </c>
      <c r="AC42" s="37">
        <v>1</v>
      </c>
      <c r="AD42" s="37">
        <v>284</v>
      </c>
      <c r="AE42" s="37">
        <v>21</v>
      </c>
      <c r="AF42" s="37">
        <v>160</v>
      </c>
      <c r="AG42" s="39">
        <v>2</v>
      </c>
      <c r="AH42" s="39">
        <v>3</v>
      </c>
      <c r="AI42" s="37">
        <v>34</v>
      </c>
      <c r="AJ42" s="37">
        <v>366</v>
      </c>
      <c r="AK42" s="37">
        <v>385</v>
      </c>
      <c r="AL42" s="36">
        <v>25</v>
      </c>
      <c r="AM42" s="37">
        <v>19</v>
      </c>
      <c r="AN42" s="40">
        <v>0.76</v>
      </c>
      <c r="AO42" s="37">
        <v>0</v>
      </c>
      <c r="AP42" s="37">
        <v>4</v>
      </c>
      <c r="AQ42" s="37">
        <v>0</v>
      </c>
      <c r="AR42" s="37">
        <v>5</v>
      </c>
      <c r="AS42" s="39">
        <v>0</v>
      </c>
      <c r="AT42" s="39">
        <v>0</v>
      </c>
      <c r="AU42" s="37">
        <v>2</v>
      </c>
      <c r="AV42" s="37">
        <v>3</v>
      </c>
      <c r="AW42" s="37">
        <v>11</v>
      </c>
      <c r="AX42" s="37">
        <v>4332</v>
      </c>
      <c r="AY42" s="41">
        <v>2.3084025854108956E-4</v>
      </c>
      <c r="AZ42" s="41">
        <v>0.20867959372114497</v>
      </c>
      <c r="BA42" s="41">
        <v>2.6777469990766391E-2</v>
      </c>
      <c r="BB42" s="41">
        <v>0.10918744228993536</v>
      </c>
      <c r="BC42" s="41">
        <v>1.6158818097876269E-3</v>
      </c>
      <c r="BD42" s="41">
        <v>3.4626038781163434E-3</v>
      </c>
      <c r="BE42" s="41">
        <v>2.3084025854108958E-2</v>
      </c>
      <c r="BF42" s="41">
        <v>0.28208679593721148</v>
      </c>
      <c r="BG42" s="41">
        <v>0.34487534626038779</v>
      </c>
      <c r="BH42" s="37">
        <v>3051</v>
      </c>
      <c r="BI42" s="41">
        <v>0</v>
      </c>
      <c r="BJ42" s="41">
        <v>0.20190101606030811</v>
      </c>
      <c r="BK42" s="41">
        <v>3.1137332022287776E-2</v>
      </c>
      <c r="BL42" s="41">
        <v>0.10095050803015405</v>
      </c>
      <c r="BM42" s="41">
        <v>1.6388069485414618E-3</v>
      </c>
      <c r="BN42" s="41">
        <v>3.9331366764995086E-3</v>
      </c>
      <c r="BO42" s="41">
        <v>2.0976728941330711E-2</v>
      </c>
      <c r="BP42" s="41">
        <v>0.27958046542117337</v>
      </c>
      <c r="BQ42" s="41">
        <v>0.35988200589970504</v>
      </c>
      <c r="BR42" s="37">
        <v>1256</v>
      </c>
      <c r="BS42" s="41">
        <v>7.9617834394904463E-4</v>
      </c>
      <c r="BT42" s="41">
        <v>0.22611464968152867</v>
      </c>
      <c r="BU42" s="41">
        <v>1.6719745222929936E-2</v>
      </c>
      <c r="BV42" s="41">
        <v>0.12738853503184713</v>
      </c>
      <c r="BW42" s="41">
        <v>1.5923566878980893E-3</v>
      </c>
      <c r="BX42" s="41">
        <v>2.3885350318471337E-3</v>
      </c>
      <c r="BY42" s="41">
        <v>2.7070063694267517E-2</v>
      </c>
      <c r="BZ42" s="41">
        <v>0.29140127388535031</v>
      </c>
      <c r="CA42" s="41">
        <v>0.30652866242038218</v>
      </c>
      <c r="CB42" s="37">
        <v>25</v>
      </c>
      <c r="CC42" s="41">
        <v>0</v>
      </c>
      <c r="CD42" s="41">
        <v>0.16</v>
      </c>
      <c r="CE42" s="41">
        <v>0</v>
      </c>
      <c r="CF42" s="41">
        <v>0.2</v>
      </c>
      <c r="CG42" s="41">
        <v>0</v>
      </c>
      <c r="CH42" s="41">
        <v>0</v>
      </c>
      <c r="CI42" s="41">
        <v>0.08</v>
      </c>
      <c r="CJ42" s="41">
        <v>0.12</v>
      </c>
      <c r="CK42" s="41">
        <v>0.44</v>
      </c>
    </row>
    <row r="43" spans="1:89" x14ac:dyDescent="0.2">
      <c r="A43" s="51" t="s">
        <v>38</v>
      </c>
      <c r="B43" s="36">
        <v>2315</v>
      </c>
      <c r="C43" s="37">
        <v>1454</v>
      </c>
      <c r="D43" s="140">
        <v>0.62807775377969766</v>
      </c>
      <c r="E43" s="37">
        <v>0</v>
      </c>
      <c r="F43" s="37">
        <v>261</v>
      </c>
      <c r="G43" s="37">
        <v>269</v>
      </c>
      <c r="H43" s="37">
        <v>35</v>
      </c>
      <c r="I43" s="37">
        <v>1</v>
      </c>
      <c r="J43" s="37">
        <v>3</v>
      </c>
      <c r="K43" s="37">
        <v>17</v>
      </c>
      <c r="L43" s="37">
        <v>579</v>
      </c>
      <c r="M43" s="37">
        <v>1150</v>
      </c>
      <c r="N43" s="36">
        <v>2042</v>
      </c>
      <c r="O43" s="37">
        <v>1264</v>
      </c>
      <c r="P43" s="38">
        <v>0.61900097943192944</v>
      </c>
      <c r="Q43" s="37">
        <v>0</v>
      </c>
      <c r="R43" s="37">
        <v>238</v>
      </c>
      <c r="S43" s="37">
        <v>228</v>
      </c>
      <c r="T43" s="37">
        <v>35</v>
      </c>
      <c r="U43" s="39">
        <v>1</v>
      </c>
      <c r="V43" s="39">
        <v>3</v>
      </c>
      <c r="W43" s="37">
        <v>15</v>
      </c>
      <c r="X43" s="37">
        <v>505</v>
      </c>
      <c r="Y43" s="37">
        <v>1017</v>
      </c>
      <c r="Z43" s="36">
        <v>265</v>
      </c>
      <c r="AA43" s="37">
        <v>186</v>
      </c>
      <c r="AB43" s="38">
        <v>0.70188679245283014</v>
      </c>
      <c r="AC43" s="37">
        <v>0</v>
      </c>
      <c r="AD43" s="37">
        <v>20</v>
      </c>
      <c r="AE43" s="37">
        <v>41</v>
      </c>
      <c r="AF43" s="37">
        <v>0</v>
      </c>
      <c r="AG43" s="39">
        <v>0</v>
      </c>
      <c r="AH43" s="39">
        <v>0</v>
      </c>
      <c r="AI43" s="37">
        <v>2</v>
      </c>
      <c r="AJ43" s="37">
        <v>72</v>
      </c>
      <c r="AK43" s="37">
        <v>130</v>
      </c>
      <c r="AL43" s="36">
        <v>8</v>
      </c>
      <c r="AM43" s="37">
        <v>4</v>
      </c>
      <c r="AN43" s="40">
        <v>0.5</v>
      </c>
      <c r="AO43" s="37">
        <v>0</v>
      </c>
      <c r="AP43" s="37">
        <v>3</v>
      </c>
      <c r="AQ43" s="37">
        <v>0</v>
      </c>
      <c r="AR43" s="37">
        <v>0</v>
      </c>
      <c r="AS43" s="39">
        <v>0</v>
      </c>
      <c r="AT43" s="39">
        <v>0</v>
      </c>
      <c r="AU43" s="37">
        <v>0</v>
      </c>
      <c r="AV43" s="37">
        <v>2</v>
      </c>
      <c r="AW43" s="37">
        <v>3</v>
      </c>
      <c r="AX43" s="37">
        <v>2315</v>
      </c>
      <c r="AY43" s="41">
        <v>0</v>
      </c>
      <c r="AZ43" s="41">
        <v>0.11274298056155507</v>
      </c>
      <c r="BA43" s="41">
        <v>0.11619870410367171</v>
      </c>
      <c r="BB43" s="41">
        <v>1.511879049676026E-2</v>
      </c>
      <c r="BC43" s="41">
        <v>4.3196544276457883E-4</v>
      </c>
      <c r="BD43" s="41">
        <v>1.2958963282937365E-3</v>
      </c>
      <c r="BE43" s="41">
        <v>7.34341252699784E-3</v>
      </c>
      <c r="BF43" s="41">
        <v>0.25010799136069112</v>
      </c>
      <c r="BG43" s="41">
        <v>0.49676025917926564</v>
      </c>
      <c r="BH43" s="37">
        <v>2042</v>
      </c>
      <c r="BI43" s="41">
        <v>0</v>
      </c>
      <c r="BJ43" s="41">
        <v>0.11655239960822723</v>
      </c>
      <c r="BK43" s="41">
        <v>0.11165523996082272</v>
      </c>
      <c r="BL43" s="41">
        <v>1.7140058765915768E-2</v>
      </c>
      <c r="BM43" s="41">
        <v>4.8971596474045055E-4</v>
      </c>
      <c r="BN43" s="41">
        <v>1.4691478942213516E-3</v>
      </c>
      <c r="BO43" s="41">
        <v>7.3457394711067582E-3</v>
      </c>
      <c r="BP43" s="41">
        <v>0.24730656219392752</v>
      </c>
      <c r="BQ43" s="41">
        <v>0.49804113614103818</v>
      </c>
      <c r="BR43" s="37">
        <v>265</v>
      </c>
      <c r="BS43" s="41">
        <v>0</v>
      </c>
      <c r="BT43" s="41">
        <v>7.5471698113207544E-2</v>
      </c>
      <c r="BU43" s="41">
        <v>0.15471698113207547</v>
      </c>
      <c r="BV43" s="41">
        <v>0</v>
      </c>
      <c r="BW43" s="41">
        <v>0</v>
      </c>
      <c r="BX43" s="41">
        <v>0</v>
      </c>
      <c r="BY43" s="41">
        <v>7.5471698113207548E-3</v>
      </c>
      <c r="BZ43" s="41">
        <v>0.27169811320754716</v>
      </c>
      <c r="CA43" s="41">
        <v>0.49056603773584906</v>
      </c>
      <c r="CB43" s="37">
        <v>8</v>
      </c>
      <c r="CC43" s="41">
        <v>0</v>
      </c>
      <c r="CD43" s="41">
        <v>0.375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0.25</v>
      </c>
      <c r="CK43" s="41">
        <v>0.375</v>
      </c>
    </row>
    <row r="44" spans="1:89" ht="13.5" thickBot="1" x14ac:dyDescent="0.25">
      <c r="A44" s="51" t="s">
        <v>46</v>
      </c>
      <c r="B44" s="36">
        <v>16011</v>
      </c>
      <c r="C44" s="37">
        <v>14931</v>
      </c>
      <c r="D44" s="140">
        <v>0.93254637436762222</v>
      </c>
      <c r="E44" s="37">
        <v>6</v>
      </c>
      <c r="F44" s="37">
        <v>893</v>
      </c>
      <c r="G44" s="37">
        <v>173</v>
      </c>
      <c r="H44" s="37">
        <v>384</v>
      </c>
      <c r="I44" s="37">
        <v>10</v>
      </c>
      <c r="J44" s="37">
        <v>114</v>
      </c>
      <c r="K44" s="37">
        <v>504</v>
      </c>
      <c r="L44" s="37">
        <v>3108</v>
      </c>
      <c r="M44" s="37">
        <v>10819</v>
      </c>
      <c r="N44" s="36">
        <v>14897</v>
      </c>
      <c r="O44" s="37">
        <v>13922</v>
      </c>
      <c r="P44" s="38">
        <v>0.9345505806538229</v>
      </c>
      <c r="Q44" s="37">
        <v>5</v>
      </c>
      <c r="R44" s="37">
        <v>815</v>
      </c>
      <c r="S44" s="37">
        <v>159</v>
      </c>
      <c r="T44" s="37">
        <v>287</v>
      </c>
      <c r="U44" s="39">
        <v>9</v>
      </c>
      <c r="V44" s="39">
        <v>101</v>
      </c>
      <c r="W44" s="37">
        <v>412</v>
      </c>
      <c r="X44" s="37">
        <v>2884</v>
      </c>
      <c r="Y44" s="37">
        <v>10225</v>
      </c>
      <c r="Z44" s="36">
        <v>1073</v>
      </c>
      <c r="AA44" s="37">
        <v>974</v>
      </c>
      <c r="AB44" s="38">
        <v>0.90773532152842495</v>
      </c>
      <c r="AC44" s="37">
        <v>1</v>
      </c>
      <c r="AD44" s="37">
        <v>76</v>
      </c>
      <c r="AE44" s="37">
        <v>14</v>
      </c>
      <c r="AF44" s="37">
        <v>93</v>
      </c>
      <c r="AG44" s="39">
        <v>1</v>
      </c>
      <c r="AH44" s="39">
        <v>12</v>
      </c>
      <c r="AI44" s="37">
        <v>91</v>
      </c>
      <c r="AJ44" s="37">
        <v>213</v>
      </c>
      <c r="AK44" s="37">
        <v>572</v>
      </c>
      <c r="AL44" s="36">
        <v>41</v>
      </c>
      <c r="AM44" s="37">
        <v>35</v>
      </c>
      <c r="AN44" s="40">
        <v>0.85365853658536583</v>
      </c>
      <c r="AO44" s="37">
        <v>0</v>
      </c>
      <c r="AP44" s="37">
        <v>2</v>
      </c>
      <c r="AQ44" s="37">
        <v>0</v>
      </c>
      <c r="AR44" s="37">
        <v>4</v>
      </c>
      <c r="AS44" s="39">
        <v>0</v>
      </c>
      <c r="AT44" s="39">
        <v>1</v>
      </c>
      <c r="AU44" s="37">
        <v>1</v>
      </c>
      <c r="AV44" s="37">
        <v>11</v>
      </c>
      <c r="AW44" s="37">
        <v>22</v>
      </c>
      <c r="AX44" s="37">
        <v>16011</v>
      </c>
      <c r="AY44" s="41">
        <v>3.7474236462432077E-4</v>
      </c>
      <c r="AZ44" s="41">
        <v>5.5774155268253078E-2</v>
      </c>
      <c r="BA44" s="41">
        <v>1.0805071513334583E-2</v>
      </c>
      <c r="BB44" s="41">
        <v>2.3983511335956529E-2</v>
      </c>
      <c r="BC44" s="41">
        <v>6.2457060770720126E-4</v>
      </c>
      <c r="BD44" s="41">
        <v>7.1201049278620948E-3</v>
      </c>
      <c r="BE44" s="41">
        <v>3.1478358628442948E-2</v>
      </c>
      <c r="BF44" s="41">
        <v>0.19411654487539817</v>
      </c>
      <c r="BG44" s="41">
        <v>0.67572294047842107</v>
      </c>
      <c r="BH44" s="37">
        <v>14897</v>
      </c>
      <c r="BI44" s="41">
        <v>3.3563804792911323E-4</v>
      </c>
      <c r="BJ44" s="41">
        <v>5.4709001812445458E-2</v>
      </c>
      <c r="BK44" s="41">
        <v>1.0673289924145801E-2</v>
      </c>
      <c r="BL44" s="41">
        <v>1.92656239511311E-2</v>
      </c>
      <c r="BM44" s="41">
        <v>6.0414848627240384E-4</v>
      </c>
      <c r="BN44" s="41">
        <v>6.7798885681680876E-3</v>
      </c>
      <c r="BO44" s="41">
        <v>2.7656575149358931E-2</v>
      </c>
      <c r="BP44" s="41">
        <v>0.19359602604551251</v>
      </c>
      <c r="BQ44" s="41">
        <v>0.68637980801503662</v>
      </c>
      <c r="BR44" s="37">
        <v>1073</v>
      </c>
      <c r="BS44" s="41">
        <v>9.3196644920782849E-4</v>
      </c>
      <c r="BT44" s="41">
        <v>7.0829450139794969E-2</v>
      </c>
      <c r="BU44" s="41">
        <v>1.3047530288909599E-2</v>
      </c>
      <c r="BV44" s="41">
        <v>8.6672879776328052E-2</v>
      </c>
      <c r="BW44" s="41">
        <v>9.3196644920782849E-4</v>
      </c>
      <c r="BX44" s="41">
        <v>1.1183597390493943E-2</v>
      </c>
      <c r="BY44" s="41">
        <v>8.4808946877912392E-2</v>
      </c>
      <c r="BZ44" s="41">
        <v>0.19850885368126747</v>
      </c>
      <c r="CA44" s="41">
        <v>0.53308480894687793</v>
      </c>
      <c r="CB44" s="37">
        <v>41</v>
      </c>
      <c r="CC44" s="41">
        <v>0</v>
      </c>
      <c r="CD44" s="41">
        <v>4.878048780487805E-2</v>
      </c>
      <c r="CE44" s="41">
        <v>0</v>
      </c>
      <c r="CF44" s="41">
        <v>9.7560975609756101E-2</v>
      </c>
      <c r="CG44" s="41">
        <v>0</v>
      </c>
      <c r="CH44" s="41">
        <v>2.4390243902439025E-2</v>
      </c>
      <c r="CI44" s="41">
        <v>2.4390243902439025E-2</v>
      </c>
      <c r="CJ44" s="41">
        <v>0.26829268292682928</v>
      </c>
      <c r="CK44" s="41">
        <v>0.53658536585365857</v>
      </c>
    </row>
    <row r="45" spans="1:89" ht="14.25" thickTop="1" thickBot="1" x14ac:dyDescent="0.25">
      <c r="A45" s="142" t="s">
        <v>111</v>
      </c>
      <c r="B45" s="143">
        <v>25000</v>
      </c>
      <c r="C45" s="144">
        <v>21332</v>
      </c>
      <c r="D45" s="145">
        <v>0.85328000000000004</v>
      </c>
      <c r="E45" s="144">
        <v>7</v>
      </c>
      <c r="F45" s="144">
        <v>2112</v>
      </c>
      <c r="G45" s="144">
        <v>724</v>
      </c>
      <c r="H45" s="144">
        <v>1086</v>
      </c>
      <c r="I45" s="144">
        <v>33</v>
      </c>
      <c r="J45" s="144">
        <v>183</v>
      </c>
      <c r="K45" s="144">
        <v>855</v>
      </c>
      <c r="L45" s="144">
        <v>5343</v>
      </c>
      <c r="M45" s="144">
        <v>14657</v>
      </c>
      <c r="N45" s="143">
        <v>22086</v>
      </c>
      <c r="O45" s="144">
        <v>18942</v>
      </c>
      <c r="P45" s="146">
        <v>0.85764737842977457</v>
      </c>
      <c r="Q45" s="144">
        <v>5</v>
      </c>
      <c r="R45" s="144">
        <v>1722</v>
      </c>
      <c r="S45" s="144">
        <v>643</v>
      </c>
      <c r="T45" s="144">
        <v>793</v>
      </c>
      <c r="U45" s="147">
        <v>30</v>
      </c>
      <c r="V45" s="147">
        <v>160</v>
      </c>
      <c r="W45" s="144">
        <v>723</v>
      </c>
      <c r="X45" s="144">
        <v>4577</v>
      </c>
      <c r="Y45" s="144">
        <v>13433</v>
      </c>
      <c r="Z45" s="143">
        <v>2839</v>
      </c>
      <c r="AA45" s="144">
        <v>2331</v>
      </c>
      <c r="AB45" s="146">
        <v>0.82106375484325467</v>
      </c>
      <c r="AC45" s="144">
        <v>2</v>
      </c>
      <c r="AD45" s="144">
        <v>381</v>
      </c>
      <c r="AE45" s="144">
        <v>81</v>
      </c>
      <c r="AF45" s="144">
        <v>284</v>
      </c>
      <c r="AG45" s="147">
        <v>3</v>
      </c>
      <c r="AH45" s="147">
        <v>21</v>
      </c>
      <c r="AI45" s="144">
        <v>129</v>
      </c>
      <c r="AJ45" s="144">
        <v>750</v>
      </c>
      <c r="AK45" s="144">
        <v>1188</v>
      </c>
      <c r="AL45" s="143">
        <v>75</v>
      </c>
      <c r="AM45" s="144">
        <v>59</v>
      </c>
      <c r="AN45" s="148">
        <v>0.78666666666666663</v>
      </c>
      <c r="AO45" s="144">
        <v>0</v>
      </c>
      <c r="AP45" s="144">
        <v>9</v>
      </c>
      <c r="AQ45" s="144">
        <v>0</v>
      </c>
      <c r="AR45" s="144">
        <v>9</v>
      </c>
      <c r="AS45" s="147">
        <v>0</v>
      </c>
      <c r="AT45" s="147">
        <v>2</v>
      </c>
      <c r="AU45" s="144">
        <v>3</v>
      </c>
      <c r="AV45" s="144">
        <v>16</v>
      </c>
      <c r="AW45" s="144">
        <v>36</v>
      </c>
      <c r="AX45" s="144">
        <v>25000</v>
      </c>
      <c r="AY45" s="149">
        <v>2.7999999999999998E-4</v>
      </c>
      <c r="AZ45" s="149">
        <v>8.448E-2</v>
      </c>
      <c r="BA45" s="149">
        <v>2.896E-2</v>
      </c>
      <c r="BB45" s="149">
        <v>4.3439999999999999E-2</v>
      </c>
      <c r="BC45" s="149">
        <v>1.32E-3</v>
      </c>
      <c r="BD45" s="149">
        <v>7.3200000000000001E-3</v>
      </c>
      <c r="BE45" s="149">
        <v>3.4200000000000001E-2</v>
      </c>
      <c r="BF45" s="149">
        <v>0.21371999999999999</v>
      </c>
      <c r="BG45" s="149">
        <v>0.58628000000000002</v>
      </c>
      <c r="BH45" s="144">
        <v>22086</v>
      </c>
      <c r="BI45" s="149">
        <v>2.2638775695010415E-4</v>
      </c>
      <c r="BJ45" s="149">
        <v>7.7967943493615868E-2</v>
      </c>
      <c r="BK45" s="149">
        <v>2.9113465543783391E-2</v>
      </c>
      <c r="BL45" s="149">
        <v>3.5905098252286514E-2</v>
      </c>
      <c r="BM45" s="149">
        <v>1.3583265417006249E-3</v>
      </c>
      <c r="BN45" s="149">
        <v>7.2444082224033327E-3</v>
      </c>
      <c r="BO45" s="149">
        <v>3.2735669654985061E-2</v>
      </c>
      <c r="BP45" s="149">
        <v>0.20723535271212531</v>
      </c>
      <c r="BQ45" s="149">
        <v>0.60821334782214975</v>
      </c>
      <c r="BR45" s="144">
        <v>2839</v>
      </c>
      <c r="BS45" s="149">
        <v>7.0447340612891864E-4</v>
      </c>
      <c r="BT45" s="149">
        <v>0.134202183867559</v>
      </c>
      <c r="BU45" s="149">
        <v>2.8531172948221203E-2</v>
      </c>
      <c r="BV45" s="149">
        <v>0.10003522367030644</v>
      </c>
      <c r="BW45" s="149">
        <v>1.0567101091933778E-3</v>
      </c>
      <c r="BX45" s="149">
        <v>7.3969707643536456E-3</v>
      </c>
      <c r="BY45" s="149">
        <v>4.5438534695315252E-2</v>
      </c>
      <c r="BZ45" s="149">
        <v>0.26417752729834448</v>
      </c>
      <c r="CA45" s="149">
        <v>0.41845720324057767</v>
      </c>
      <c r="CB45" s="144">
        <v>75</v>
      </c>
      <c r="CC45" s="149">
        <v>0</v>
      </c>
      <c r="CD45" s="149">
        <v>0.12</v>
      </c>
      <c r="CE45" s="149">
        <v>0</v>
      </c>
      <c r="CF45" s="149">
        <v>0.12</v>
      </c>
      <c r="CG45" s="149">
        <v>0</v>
      </c>
      <c r="CH45" s="149">
        <v>2.6666666666666668E-2</v>
      </c>
      <c r="CI45" s="149">
        <v>0.04</v>
      </c>
      <c r="CJ45" s="149">
        <v>0.21333333333333335</v>
      </c>
      <c r="CK45" s="149">
        <v>0.48</v>
      </c>
    </row>
    <row r="46" spans="1:89" ht="13.5" thickTop="1" x14ac:dyDescent="0.2">
      <c r="A46" s="51" t="s">
        <v>15</v>
      </c>
      <c r="B46" s="36">
        <v>1869</v>
      </c>
      <c r="C46" s="37">
        <v>1612</v>
      </c>
      <c r="D46" s="140">
        <v>0.86249331193151413</v>
      </c>
      <c r="E46" s="37">
        <v>4</v>
      </c>
      <c r="F46" s="37">
        <v>135</v>
      </c>
      <c r="G46" s="37">
        <v>139</v>
      </c>
      <c r="H46" s="37">
        <v>68</v>
      </c>
      <c r="I46" s="37">
        <v>7</v>
      </c>
      <c r="J46" s="37">
        <v>27</v>
      </c>
      <c r="K46" s="37">
        <v>166</v>
      </c>
      <c r="L46" s="37">
        <v>509</v>
      </c>
      <c r="M46" s="37">
        <v>814</v>
      </c>
      <c r="N46" s="36">
        <v>1344</v>
      </c>
      <c r="O46" s="37">
        <v>1165</v>
      </c>
      <c r="P46" s="38">
        <v>0.86681547619047616</v>
      </c>
      <c r="Q46" s="37">
        <v>3</v>
      </c>
      <c r="R46" s="37">
        <v>89</v>
      </c>
      <c r="S46" s="37">
        <v>111</v>
      </c>
      <c r="T46" s="37">
        <v>54</v>
      </c>
      <c r="U46" s="39">
        <v>5</v>
      </c>
      <c r="V46" s="39">
        <v>11</v>
      </c>
      <c r="W46" s="37">
        <v>105</v>
      </c>
      <c r="X46" s="37">
        <v>364</v>
      </c>
      <c r="Y46" s="37">
        <v>602</v>
      </c>
      <c r="Z46" s="36">
        <v>521</v>
      </c>
      <c r="AA46" s="37">
        <v>443</v>
      </c>
      <c r="AB46" s="38">
        <v>0.85028790786948172</v>
      </c>
      <c r="AC46" s="37">
        <v>1</v>
      </c>
      <c r="AD46" s="37">
        <v>46</v>
      </c>
      <c r="AE46" s="37">
        <v>28</v>
      </c>
      <c r="AF46" s="37">
        <v>14</v>
      </c>
      <c r="AG46" s="39">
        <v>2</v>
      </c>
      <c r="AH46" s="39">
        <v>16</v>
      </c>
      <c r="AI46" s="37">
        <v>61</v>
      </c>
      <c r="AJ46" s="37">
        <v>144</v>
      </c>
      <c r="AK46" s="37">
        <v>209</v>
      </c>
      <c r="AL46" s="36">
        <v>4</v>
      </c>
      <c r="AM46" s="37">
        <v>4</v>
      </c>
      <c r="AN46" s="40">
        <v>1</v>
      </c>
      <c r="AO46" s="37">
        <v>0</v>
      </c>
      <c r="AP46" s="37">
        <v>0</v>
      </c>
      <c r="AQ46" s="37">
        <v>0</v>
      </c>
      <c r="AR46" s="37">
        <v>0</v>
      </c>
      <c r="AS46" s="39">
        <v>0</v>
      </c>
      <c r="AT46" s="39">
        <v>0</v>
      </c>
      <c r="AU46" s="37">
        <v>0</v>
      </c>
      <c r="AV46" s="37">
        <v>1</v>
      </c>
      <c r="AW46" s="37">
        <v>3</v>
      </c>
      <c r="AX46" s="37">
        <v>1869</v>
      </c>
      <c r="AY46" s="41">
        <v>2.1401819154628142E-3</v>
      </c>
      <c r="AZ46" s="41">
        <v>7.2231139646869988E-2</v>
      </c>
      <c r="BA46" s="41">
        <v>7.4371321562332796E-2</v>
      </c>
      <c r="BB46" s="41">
        <v>3.6383092562867841E-2</v>
      </c>
      <c r="BC46" s="41">
        <v>3.7453183520599251E-3</v>
      </c>
      <c r="BD46" s="41">
        <v>1.4446227929373997E-2</v>
      </c>
      <c r="BE46" s="41">
        <v>8.8817549491706796E-2</v>
      </c>
      <c r="BF46" s="41">
        <v>0.27233814874264312</v>
      </c>
      <c r="BG46" s="41">
        <v>0.43552701979668274</v>
      </c>
      <c r="BH46" s="37">
        <v>1344</v>
      </c>
      <c r="BI46" s="41">
        <v>2.232142857142857E-3</v>
      </c>
      <c r="BJ46" s="41">
        <v>6.6220238095238096E-2</v>
      </c>
      <c r="BK46" s="41">
        <v>8.2589285714285712E-2</v>
      </c>
      <c r="BL46" s="41">
        <v>4.0178571428571432E-2</v>
      </c>
      <c r="BM46" s="41">
        <v>3.720238095238095E-3</v>
      </c>
      <c r="BN46" s="41">
        <v>8.1845238095238099E-3</v>
      </c>
      <c r="BO46" s="41">
        <v>7.8125E-2</v>
      </c>
      <c r="BP46" s="41">
        <v>0.27083333333333331</v>
      </c>
      <c r="BQ46" s="41">
        <v>0.44791666666666669</v>
      </c>
      <c r="BR46" s="37">
        <v>521</v>
      </c>
      <c r="BS46" s="41">
        <v>1.9193857965451055E-3</v>
      </c>
      <c r="BT46" s="41">
        <v>8.829174664107485E-2</v>
      </c>
      <c r="BU46" s="41">
        <v>5.3742802303262956E-2</v>
      </c>
      <c r="BV46" s="41">
        <v>2.6871401151631478E-2</v>
      </c>
      <c r="BW46" s="41">
        <v>3.838771593090211E-3</v>
      </c>
      <c r="BX46" s="41">
        <v>3.0710172744721688E-2</v>
      </c>
      <c r="BY46" s="41">
        <v>0.11708253358925144</v>
      </c>
      <c r="BZ46" s="41">
        <v>0.27639155470249521</v>
      </c>
      <c r="CA46" s="41">
        <v>0.40115163147792704</v>
      </c>
      <c r="CB46" s="37">
        <v>4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0.25</v>
      </c>
      <c r="CK46" s="41">
        <v>0.75</v>
      </c>
    </row>
    <row r="47" spans="1:89" x14ac:dyDescent="0.2">
      <c r="A47" s="51" t="s">
        <v>19</v>
      </c>
      <c r="B47" s="36">
        <v>2065</v>
      </c>
      <c r="C47" s="37">
        <v>1458</v>
      </c>
      <c r="D47" s="140">
        <v>0.70605326876513319</v>
      </c>
      <c r="E47" s="37">
        <v>9</v>
      </c>
      <c r="F47" s="37">
        <v>77</v>
      </c>
      <c r="G47" s="37">
        <v>11</v>
      </c>
      <c r="H47" s="37">
        <v>138</v>
      </c>
      <c r="I47" s="37">
        <v>2</v>
      </c>
      <c r="J47" s="37">
        <v>0</v>
      </c>
      <c r="K47" s="37">
        <v>57</v>
      </c>
      <c r="L47" s="37">
        <v>313</v>
      </c>
      <c r="M47" s="37">
        <v>1458</v>
      </c>
      <c r="N47" s="36">
        <v>1637</v>
      </c>
      <c r="O47" s="37">
        <v>1307</v>
      </c>
      <c r="P47" s="38">
        <v>0.79841172877214417</v>
      </c>
      <c r="Q47" s="37">
        <v>5</v>
      </c>
      <c r="R47" s="37">
        <v>58</v>
      </c>
      <c r="S47" s="37">
        <v>10</v>
      </c>
      <c r="T47" s="37">
        <v>107</v>
      </c>
      <c r="U47" s="39">
        <v>1</v>
      </c>
      <c r="V47" s="39">
        <v>0</v>
      </c>
      <c r="W47" s="37">
        <v>42</v>
      </c>
      <c r="X47" s="37">
        <v>242</v>
      </c>
      <c r="Y47" s="37">
        <v>1172</v>
      </c>
      <c r="Z47" s="36">
        <v>416</v>
      </c>
      <c r="AA47" s="37">
        <v>144</v>
      </c>
      <c r="AB47" s="38">
        <v>0.34615384615384615</v>
      </c>
      <c r="AC47" s="37">
        <v>4</v>
      </c>
      <c r="AD47" s="37">
        <v>19</v>
      </c>
      <c r="AE47" s="37">
        <v>1</v>
      </c>
      <c r="AF47" s="37">
        <v>29</v>
      </c>
      <c r="AG47" s="39">
        <v>1</v>
      </c>
      <c r="AH47" s="39">
        <v>0</v>
      </c>
      <c r="AI47" s="37">
        <v>15</v>
      </c>
      <c r="AJ47" s="37">
        <v>71</v>
      </c>
      <c r="AK47" s="37">
        <v>276</v>
      </c>
      <c r="AL47" s="36">
        <v>12</v>
      </c>
      <c r="AM47" s="37">
        <v>7</v>
      </c>
      <c r="AN47" s="40">
        <v>0.58333333333333337</v>
      </c>
      <c r="AO47" s="37">
        <v>0</v>
      </c>
      <c r="AP47" s="37">
        <v>0</v>
      </c>
      <c r="AQ47" s="37">
        <v>0</v>
      </c>
      <c r="AR47" s="37">
        <v>2</v>
      </c>
      <c r="AS47" s="39">
        <v>0</v>
      </c>
      <c r="AT47" s="39">
        <v>0</v>
      </c>
      <c r="AU47" s="37">
        <v>0</v>
      </c>
      <c r="AV47" s="37">
        <v>0</v>
      </c>
      <c r="AW47" s="37">
        <v>10</v>
      </c>
      <c r="AX47" s="37">
        <v>2065</v>
      </c>
      <c r="AY47" s="41">
        <v>4.3583535108958835E-3</v>
      </c>
      <c r="AZ47" s="41">
        <v>3.7288135593220341E-2</v>
      </c>
      <c r="BA47" s="41">
        <v>5.3268765133171912E-3</v>
      </c>
      <c r="BB47" s="41">
        <v>6.6828087167070213E-2</v>
      </c>
      <c r="BC47" s="41">
        <v>9.6852300242130751E-4</v>
      </c>
      <c r="BD47" s="41">
        <v>0</v>
      </c>
      <c r="BE47" s="41">
        <v>2.7602905569007265E-2</v>
      </c>
      <c r="BF47" s="41">
        <v>0.15157384987893463</v>
      </c>
      <c r="BG47" s="41">
        <v>0.70605326876513319</v>
      </c>
      <c r="BH47" s="37">
        <v>1637</v>
      </c>
      <c r="BI47" s="41">
        <v>3.0543677458766036E-3</v>
      </c>
      <c r="BJ47" s="41">
        <v>3.54306658521686E-2</v>
      </c>
      <c r="BK47" s="41">
        <v>6.1087354917532073E-3</v>
      </c>
      <c r="BL47" s="41">
        <v>6.5363469761759316E-2</v>
      </c>
      <c r="BM47" s="41">
        <v>6.1087354917532073E-4</v>
      </c>
      <c r="BN47" s="41">
        <v>0</v>
      </c>
      <c r="BO47" s="41">
        <v>2.5656689065363471E-2</v>
      </c>
      <c r="BP47" s="41">
        <v>0.14783139890042762</v>
      </c>
      <c r="BQ47" s="41">
        <v>0.71594379963347587</v>
      </c>
      <c r="BR47" s="37">
        <v>416</v>
      </c>
      <c r="BS47" s="41">
        <v>9.6153846153846159E-3</v>
      </c>
      <c r="BT47" s="41">
        <v>4.567307692307692E-2</v>
      </c>
      <c r="BU47" s="41">
        <v>2.403846153846154E-3</v>
      </c>
      <c r="BV47" s="41">
        <v>6.9711538461538464E-2</v>
      </c>
      <c r="BW47" s="41">
        <v>2.403846153846154E-3</v>
      </c>
      <c r="BX47" s="41">
        <v>0</v>
      </c>
      <c r="BY47" s="41">
        <v>3.6057692307692304E-2</v>
      </c>
      <c r="BZ47" s="41">
        <v>0.17067307692307693</v>
      </c>
      <c r="CA47" s="41">
        <v>0.66346153846153844</v>
      </c>
      <c r="CB47" s="37">
        <v>12</v>
      </c>
      <c r="CC47" s="41">
        <v>0</v>
      </c>
      <c r="CD47" s="41">
        <v>0</v>
      </c>
      <c r="CE47" s="41">
        <v>0</v>
      </c>
      <c r="CF47" s="41">
        <v>0.16666666666666666</v>
      </c>
      <c r="CG47" s="41">
        <v>0</v>
      </c>
      <c r="CH47" s="41">
        <v>0</v>
      </c>
      <c r="CI47" s="41">
        <v>0</v>
      </c>
      <c r="CJ47" s="41">
        <v>0</v>
      </c>
      <c r="CK47" s="41">
        <v>0.83333333333333337</v>
      </c>
    </row>
    <row r="48" spans="1:89" x14ac:dyDescent="0.2">
      <c r="A48" s="51" t="s">
        <v>26</v>
      </c>
      <c r="B48" s="36">
        <v>5536</v>
      </c>
      <c r="C48" s="37">
        <v>5446</v>
      </c>
      <c r="D48" s="140">
        <v>0.98374277456647397</v>
      </c>
      <c r="E48" s="37">
        <v>2</v>
      </c>
      <c r="F48" s="37">
        <v>146</v>
      </c>
      <c r="G48" s="37">
        <v>207</v>
      </c>
      <c r="H48" s="37">
        <v>18</v>
      </c>
      <c r="I48" s="37">
        <v>6</v>
      </c>
      <c r="J48" s="37">
        <v>0</v>
      </c>
      <c r="K48" s="37">
        <v>634</v>
      </c>
      <c r="L48" s="37">
        <v>895</v>
      </c>
      <c r="M48" s="37">
        <v>3628</v>
      </c>
      <c r="N48" s="36">
        <v>5124</v>
      </c>
      <c r="O48" s="37">
        <v>5075</v>
      </c>
      <c r="P48" s="38">
        <v>0.9904371584699454</v>
      </c>
      <c r="Q48" s="37">
        <v>2</v>
      </c>
      <c r="R48" s="37">
        <v>126</v>
      </c>
      <c r="S48" s="37">
        <v>179</v>
      </c>
      <c r="T48" s="37">
        <v>14</v>
      </c>
      <c r="U48" s="39">
        <v>4</v>
      </c>
      <c r="V48" s="39">
        <v>0</v>
      </c>
      <c r="W48" s="37">
        <v>588</v>
      </c>
      <c r="X48" s="37">
        <v>817</v>
      </c>
      <c r="Y48" s="37">
        <v>3394</v>
      </c>
      <c r="Z48" s="36">
        <v>394</v>
      </c>
      <c r="AA48" s="37">
        <v>366</v>
      </c>
      <c r="AB48" s="38">
        <v>0.92893401015228427</v>
      </c>
      <c r="AC48" s="37">
        <v>0</v>
      </c>
      <c r="AD48" s="37">
        <v>18</v>
      </c>
      <c r="AE48" s="37">
        <v>28</v>
      </c>
      <c r="AF48" s="37">
        <v>3</v>
      </c>
      <c r="AG48" s="39">
        <v>1</v>
      </c>
      <c r="AH48" s="39">
        <v>0</v>
      </c>
      <c r="AI48" s="37">
        <v>44</v>
      </c>
      <c r="AJ48" s="37">
        <v>76</v>
      </c>
      <c r="AK48" s="37">
        <v>224</v>
      </c>
      <c r="AL48" s="36">
        <v>18</v>
      </c>
      <c r="AM48" s="37">
        <v>5</v>
      </c>
      <c r="AN48" s="40">
        <v>0.27777777777777779</v>
      </c>
      <c r="AO48" s="37">
        <v>0</v>
      </c>
      <c r="AP48" s="37">
        <v>2</v>
      </c>
      <c r="AQ48" s="37">
        <v>0</v>
      </c>
      <c r="AR48" s="37">
        <v>1</v>
      </c>
      <c r="AS48" s="39">
        <v>1</v>
      </c>
      <c r="AT48" s="39">
        <v>0</v>
      </c>
      <c r="AU48" s="37">
        <v>2</v>
      </c>
      <c r="AV48" s="37">
        <v>2</v>
      </c>
      <c r="AW48" s="37">
        <v>10</v>
      </c>
      <c r="AX48" s="37">
        <v>5536</v>
      </c>
      <c r="AY48" s="41">
        <v>3.6127167630057802E-4</v>
      </c>
      <c r="AZ48" s="41">
        <v>2.6372832369942197E-2</v>
      </c>
      <c r="BA48" s="41">
        <v>3.7391618497109827E-2</v>
      </c>
      <c r="BB48" s="41">
        <v>3.2514450867052024E-3</v>
      </c>
      <c r="BC48" s="41">
        <v>1.083815028901734E-3</v>
      </c>
      <c r="BD48" s="41">
        <v>0</v>
      </c>
      <c r="BE48" s="41">
        <v>0.11452312138728324</v>
      </c>
      <c r="BF48" s="41">
        <v>0.16166907514450868</v>
      </c>
      <c r="BG48" s="41">
        <v>0.65534682080924855</v>
      </c>
      <c r="BH48" s="37">
        <v>5124</v>
      </c>
      <c r="BI48" s="41">
        <v>3.9032006245120999E-4</v>
      </c>
      <c r="BJ48" s="41">
        <v>2.4590163934426229E-2</v>
      </c>
      <c r="BK48" s="41">
        <v>3.4933645589383291E-2</v>
      </c>
      <c r="BL48" s="41">
        <v>2.7322404371584699E-3</v>
      </c>
      <c r="BM48" s="41">
        <v>7.8064012490241998E-4</v>
      </c>
      <c r="BN48" s="41">
        <v>0</v>
      </c>
      <c r="BO48" s="41">
        <v>0.11475409836065574</v>
      </c>
      <c r="BP48" s="41">
        <v>0.15944574551131929</v>
      </c>
      <c r="BQ48" s="41">
        <v>0.66237314597970331</v>
      </c>
      <c r="BR48" s="37">
        <v>394</v>
      </c>
      <c r="BS48" s="41">
        <v>0</v>
      </c>
      <c r="BT48" s="41">
        <v>4.5685279187817257E-2</v>
      </c>
      <c r="BU48" s="41">
        <v>7.1065989847715741E-2</v>
      </c>
      <c r="BV48" s="41">
        <v>7.6142131979695434E-3</v>
      </c>
      <c r="BW48" s="41">
        <v>2.5380710659898475E-3</v>
      </c>
      <c r="BX48" s="41">
        <v>0</v>
      </c>
      <c r="BY48" s="41">
        <v>0.1116751269035533</v>
      </c>
      <c r="BZ48" s="41">
        <v>0.19289340101522842</v>
      </c>
      <c r="CA48" s="41">
        <v>0.56852791878172593</v>
      </c>
      <c r="CB48" s="37">
        <v>18</v>
      </c>
      <c r="CC48" s="41">
        <v>0</v>
      </c>
      <c r="CD48" s="41">
        <v>0.1111111111111111</v>
      </c>
      <c r="CE48" s="41">
        <v>0</v>
      </c>
      <c r="CF48" s="41">
        <v>5.5555555555555552E-2</v>
      </c>
      <c r="CG48" s="41">
        <v>5.5555555555555552E-2</v>
      </c>
      <c r="CH48" s="41">
        <v>0</v>
      </c>
      <c r="CI48" s="41">
        <v>0.1111111111111111</v>
      </c>
      <c r="CJ48" s="41">
        <v>0.1111111111111111</v>
      </c>
      <c r="CK48" s="41">
        <v>0.55555555555555558</v>
      </c>
    </row>
    <row r="49" spans="1:89" ht="13.5" thickBot="1" x14ac:dyDescent="0.25">
      <c r="A49" s="51" t="s">
        <v>31</v>
      </c>
      <c r="B49" s="36">
        <v>1056</v>
      </c>
      <c r="C49" s="37">
        <v>765</v>
      </c>
      <c r="D49" s="140">
        <v>0.72443181818181823</v>
      </c>
      <c r="E49" s="37">
        <v>10</v>
      </c>
      <c r="F49" s="37">
        <v>138</v>
      </c>
      <c r="G49" s="37">
        <v>80</v>
      </c>
      <c r="H49" s="37">
        <v>76</v>
      </c>
      <c r="I49" s="37">
        <v>0</v>
      </c>
      <c r="J49" s="37">
        <v>2</v>
      </c>
      <c r="K49" s="37">
        <v>99</v>
      </c>
      <c r="L49" s="37">
        <v>145</v>
      </c>
      <c r="M49" s="37">
        <v>506</v>
      </c>
      <c r="N49" s="36">
        <v>838</v>
      </c>
      <c r="O49" s="37">
        <v>606</v>
      </c>
      <c r="P49" s="38">
        <v>0.72315035799522676</v>
      </c>
      <c r="Q49" s="37">
        <v>7</v>
      </c>
      <c r="R49" s="37">
        <v>108</v>
      </c>
      <c r="S49" s="37">
        <v>61</v>
      </c>
      <c r="T49" s="37">
        <v>58</v>
      </c>
      <c r="U49" s="39">
        <v>0</v>
      </c>
      <c r="V49" s="39">
        <v>2</v>
      </c>
      <c r="W49" s="37">
        <v>79</v>
      </c>
      <c r="X49" s="37">
        <v>121</v>
      </c>
      <c r="Y49" s="37">
        <v>402</v>
      </c>
      <c r="Z49" s="36">
        <v>211</v>
      </c>
      <c r="AA49" s="37">
        <v>153</v>
      </c>
      <c r="AB49" s="38">
        <v>0.72511848341232232</v>
      </c>
      <c r="AC49" s="37">
        <v>3</v>
      </c>
      <c r="AD49" s="37">
        <v>30</v>
      </c>
      <c r="AE49" s="37">
        <v>19</v>
      </c>
      <c r="AF49" s="37">
        <v>18</v>
      </c>
      <c r="AG49" s="39">
        <v>0</v>
      </c>
      <c r="AH49" s="39">
        <v>0</v>
      </c>
      <c r="AI49" s="37">
        <v>20</v>
      </c>
      <c r="AJ49" s="37">
        <v>22</v>
      </c>
      <c r="AK49" s="37">
        <v>99</v>
      </c>
      <c r="AL49" s="36">
        <v>7</v>
      </c>
      <c r="AM49" s="37">
        <v>6</v>
      </c>
      <c r="AN49" s="40">
        <v>0.8571428571428571</v>
      </c>
      <c r="AO49" s="37">
        <v>0</v>
      </c>
      <c r="AP49" s="37">
        <v>0</v>
      </c>
      <c r="AQ49" s="37">
        <v>0</v>
      </c>
      <c r="AR49" s="37">
        <v>0</v>
      </c>
      <c r="AS49" s="39">
        <v>0</v>
      </c>
      <c r="AT49" s="39">
        <v>0</v>
      </c>
      <c r="AU49" s="37">
        <v>0</v>
      </c>
      <c r="AV49" s="37">
        <v>2</v>
      </c>
      <c r="AW49" s="37">
        <v>5</v>
      </c>
      <c r="AX49" s="37">
        <v>1056</v>
      </c>
      <c r="AY49" s="41">
        <v>9.46969696969697E-3</v>
      </c>
      <c r="AZ49" s="41">
        <v>0.13068181818181818</v>
      </c>
      <c r="BA49" s="41">
        <v>7.575757575757576E-2</v>
      </c>
      <c r="BB49" s="41">
        <v>7.1969696969696975E-2</v>
      </c>
      <c r="BC49" s="41">
        <v>0</v>
      </c>
      <c r="BD49" s="41">
        <v>1.893939393939394E-3</v>
      </c>
      <c r="BE49" s="41">
        <v>9.375E-2</v>
      </c>
      <c r="BF49" s="41">
        <v>0.13731060606060605</v>
      </c>
      <c r="BG49" s="41">
        <v>0.47916666666666669</v>
      </c>
      <c r="BH49" s="37">
        <v>838</v>
      </c>
      <c r="BI49" s="41">
        <v>8.3532219570405727E-3</v>
      </c>
      <c r="BJ49" s="41">
        <v>0.12887828162291171</v>
      </c>
      <c r="BK49" s="41">
        <v>7.2792362768496419E-2</v>
      </c>
      <c r="BL49" s="41">
        <v>6.9212410501193311E-2</v>
      </c>
      <c r="BM49" s="41">
        <v>0</v>
      </c>
      <c r="BN49" s="41">
        <v>2.3866348448687352E-3</v>
      </c>
      <c r="BO49" s="41">
        <v>9.4272076372315036E-2</v>
      </c>
      <c r="BP49" s="41">
        <v>0.14439140811455847</v>
      </c>
      <c r="BQ49" s="41">
        <v>0.47971360381861577</v>
      </c>
      <c r="BR49" s="37">
        <v>211</v>
      </c>
      <c r="BS49" s="41">
        <v>1.4218009478672985E-2</v>
      </c>
      <c r="BT49" s="41">
        <v>0.14218009478672985</v>
      </c>
      <c r="BU49" s="41">
        <v>9.004739336492891E-2</v>
      </c>
      <c r="BV49" s="41">
        <v>8.5308056872037921E-2</v>
      </c>
      <c r="BW49" s="41">
        <v>0</v>
      </c>
      <c r="BX49" s="41">
        <v>0</v>
      </c>
      <c r="BY49" s="41">
        <v>9.4786729857819899E-2</v>
      </c>
      <c r="BZ49" s="41">
        <v>0.10426540284360189</v>
      </c>
      <c r="CA49" s="41">
        <v>0.46919431279620855</v>
      </c>
      <c r="CB49" s="37">
        <v>7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0.2857142857142857</v>
      </c>
      <c r="CK49" s="41">
        <v>0.7142857142857143</v>
      </c>
    </row>
    <row r="50" spans="1:89" ht="14.25" thickTop="1" thickBot="1" x14ac:dyDescent="0.25">
      <c r="A50" s="142" t="s">
        <v>112</v>
      </c>
      <c r="B50" s="143">
        <v>10526</v>
      </c>
      <c r="C50" s="144">
        <v>9281</v>
      </c>
      <c r="D50" s="145">
        <v>0.88172145164354931</v>
      </c>
      <c r="E50" s="144">
        <v>25</v>
      </c>
      <c r="F50" s="144">
        <v>496</v>
      </c>
      <c r="G50" s="144">
        <v>437</v>
      </c>
      <c r="H50" s="144">
        <v>300</v>
      </c>
      <c r="I50" s="144">
        <v>15</v>
      </c>
      <c r="J50" s="144">
        <v>29</v>
      </c>
      <c r="K50" s="144">
        <v>956</v>
      </c>
      <c r="L50" s="144">
        <v>1862</v>
      </c>
      <c r="M50" s="144">
        <v>6406</v>
      </c>
      <c r="N50" s="143">
        <v>8943</v>
      </c>
      <c r="O50" s="144">
        <v>8153</v>
      </c>
      <c r="P50" s="146">
        <v>0.91166275299116628</v>
      </c>
      <c r="Q50" s="144">
        <v>17</v>
      </c>
      <c r="R50" s="144">
        <v>381</v>
      </c>
      <c r="S50" s="144">
        <v>361</v>
      </c>
      <c r="T50" s="144">
        <v>233</v>
      </c>
      <c r="U50" s="147">
        <v>10</v>
      </c>
      <c r="V50" s="147">
        <v>13</v>
      </c>
      <c r="W50" s="144">
        <v>814</v>
      </c>
      <c r="X50" s="144">
        <v>1544</v>
      </c>
      <c r="Y50" s="144">
        <v>5570</v>
      </c>
      <c r="Z50" s="143">
        <v>1542</v>
      </c>
      <c r="AA50" s="144">
        <v>1106</v>
      </c>
      <c r="AB50" s="146">
        <v>0.71725032425421531</v>
      </c>
      <c r="AC50" s="144">
        <v>8</v>
      </c>
      <c r="AD50" s="144">
        <v>113</v>
      </c>
      <c r="AE50" s="144">
        <v>76</v>
      </c>
      <c r="AF50" s="144">
        <v>64</v>
      </c>
      <c r="AG50" s="147">
        <v>4</v>
      </c>
      <c r="AH50" s="147">
        <v>16</v>
      </c>
      <c r="AI50" s="144">
        <v>140</v>
      </c>
      <c r="AJ50" s="144">
        <v>313</v>
      </c>
      <c r="AK50" s="144">
        <v>808</v>
      </c>
      <c r="AL50" s="143">
        <v>41</v>
      </c>
      <c r="AM50" s="144">
        <v>22</v>
      </c>
      <c r="AN50" s="148">
        <v>0.53658536585365857</v>
      </c>
      <c r="AO50" s="144">
        <v>0</v>
      </c>
      <c r="AP50" s="144">
        <v>2</v>
      </c>
      <c r="AQ50" s="144">
        <v>0</v>
      </c>
      <c r="AR50" s="144">
        <v>3</v>
      </c>
      <c r="AS50" s="147">
        <v>1</v>
      </c>
      <c r="AT50" s="147">
        <v>0</v>
      </c>
      <c r="AU50" s="144">
        <v>2</v>
      </c>
      <c r="AV50" s="144">
        <v>5</v>
      </c>
      <c r="AW50" s="144">
        <v>28</v>
      </c>
      <c r="AX50" s="144">
        <v>10526</v>
      </c>
      <c r="AY50" s="149">
        <v>2.3750712521375642E-3</v>
      </c>
      <c r="AZ50" s="149">
        <v>4.7121413642409272E-2</v>
      </c>
      <c r="BA50" s="149">
        <v>4.1516245487364621E-2</v>
      </c>
      <c r="BB50" s="149">
        <v>2.8500855025650768E-2</v>
      </c>
      <c r="BC50" s="149">
        <v>1.4250427512825384E-3</v>
      </c>
      <c r="BD50" s="149">
        <v>2.7550826524795746E-3</v>
      </c>
      <c r="BE50" s="149">
        <v>9.0822724681740449E-2</v>
      </c>
      <c r="BF50" s="149">
        <v>0.17689530685920576</v>
      </c>
      <c r="BG50" s="149">
        <v>0.60858825764772939</v>
      </c>
      <c r="BH50" s="144">
        <v>8943</v>
      </c>
      <c r="BI50" s="149">
        <v>1.9009281001900928E-3</v>
      </c>
      <c r="BJ50" s="149">
        <v>4.2603153304260316E-2</v>
      </c>
      <c r="BK50" s="149">
        <v>4.0366767304036676E-2</v>
      </c>
      <c r="BL50" s="149">
        <v>2.605389690260539E-2</v>
      </c>
      <c r="BM50" s="149">
        <v>1.1181930001118194E-3</v>
      </c>
      <c r="BN50" s="149">
        <v>1.4536509001453651E-3</v>
      </c>
      <c r="BO50" s="149">
        <v>9.1020910209102093E-2</v>
      </c>
      <c r="BP50" s="149">
        <v>0.1726489992172649</v>
      </c>
      <c r="BQ50" s="149">
        <v>0.6228335010622833</v>
      </c>
      <c r="BR50" s="144">
        <v>1542</v>
      </c>
      <c r="BS50" s="149">
        <v>5.1880674448767832E-3</v>
      </c>
      <c r="BT50" s="149">
        <v>7.3281452658884569E-2</v>
      </c>
      <c r="BU50" s="149">
        <v>4.9286640726329441E-2</v>
      </c>
      <c r="BV50" s="149">
        <v>4.1504539559014265E-2</v>
      </c>
      <c r="BW50" s="149">
        <v>2.5940337224383916E-3</v>
      </c>
      <c r="BX50" s="149">
        <v>1.0376134889753566E-2</v>
      </c>
      <c r="BY50" s="149">
        <v>9.0791180285343706E-2</v>
      </c>
      <c r="BZ50" s="149">
        <v>0.20298313878080415</v>
      </c>
      <c r="CA50" s="149">
        <v>0.52399481193255515</v>
      </c>
      <c r="CB50" s="144">
        <v>41</v>
      </c>
      <c r="CC50" s="149">
        <v>0</v>
      </c>
      <c r="CD50" s="149">
        <v>4.878048780487805E-2</v>
      </c>
      <c r="CE50" s="149">
        <v>0</v>
      </c>
      <c r="CF50" s="149">
        <v>7.3170731707317069E-2</v>
      </c>
      <c r="CG50" s="149">
        <v>2.4390243902439025E-2</v>
      </c>
      <c r="CH50" s="149">
        <v>0</v>
      </c>
      <c r="CI50" s="149">
        <v>4.878048780487805E-2</v>
      </c>
      <c r="CJ50" s="149">
        <v>0.12195121951219512</v>
      </c>
      <c r="CK50" s="149">
        <v>0.68292682926829273</v>
      </c>
    </row>
    <row r="51" spans="1:89" ht="13.5" thickTop="1" x14ac:dyDescent="0.2">
      <c r="A51" s="51" t="s">
        <v>8</v>
      </c>
      <c r="B51" s="36">
        <v>3959</v>
      </c>
      <c r="C51" s="37">
        <v>3165</v>
      </c>
      <c r="D51" s="140">
        <v>0.79944430411720135</v>
      </c>
      <c r="E51" s="37">
        <v>0</v>
      </c>
      <c r="F51" s="37">
        <v>354</v>
      </c>
      <c r="G51" s="37">
        <v>242</v>
      </c>
      <c r="H51" s="37">
        <v>253</v>
      </c>
      <c r="I51" s="37">
        <v>5</v>
      </c>
      <c r="J51" s="37">
        <v>28</v>
      </c>
      <c r="K51" s="37">
        <v>186</v>
      </c>
      <c r="L51" s="37">
        <v>650</v>
      </c>
      <c r="M51" s="37">
        <v>2241</v>
      </c>
      <c r="N51" s="36">
        <v>2395</v>
      </c>
      <c r="O51" s="37">
        <v>1868</v>
      </c>
      <c r="P51" s="38">
        <v>0.77995824634655531</v>
      </c>
      <c r="Q51" s="37">
        <v>0</v>
      </c>
      <c r="R51" s="37">
        <v>182</v>
      </c>
      <c r="S51" s="37">
        <v>115</v>
      </c>
      <c r="T51" s="37">
        <v>133</v>
      </c>
      <c r="U51" s="39">
        <v>2</v>
      </c>
      <c r="V51" s="39">
        <v>9</v>
      </c>
      <c r="W51" s="37">
        <v>134</v>
      </c>
      <c r="X51" s="37">
        <v>419</v>
      </c>
      <c r="Y51" s="37">
        <v>1401</v>
      </c>
      <c r="Z51" s="36">
        <v>1551</v>
      </c>
      <c r="AA51" s="37">
        <v>1286</v>
      </c>
      <c r="AB51" s="38">
        <v>0.82914248871695684</v>
      </c>
      <c r="AC51" s="37">
        <v>0</v>
      </c>
      <c r="AD51" s="37">
        <v>171</v>
      </c>
      <c r="AE51" s="37">
        <v>125</v>
      </c>
      <c r="AF51" s="37">
        <v>119</v>
      </c>
      <c r="AG51" s="39">
        <v>2</v>
      </c>
      <c r="AH51" s="39">
        <v>19</v>
      </c>
      <c r="AI51" s="37">
        <v>52</v>
      </c>
      <c r="AJ51" s="37">
        <v>228</v>
      </c>
      <c r="AK51" s="37">
        <v>835</v>
      </c>
      <c r="AL51" s="36">
        <v>13</v>
      </c>
      <c r="AM51" s="37">
        <v>11</v>
      </c>
      <c r="AN51" s="40">
        <v>0.84615384615384615</v>
      </c>
      <c r="AO51" s="37">
        <v>0</v>
      </c>
      <c r="AP51" s="37">
        <v>1</v>
      </c>
      <c r="AQ51" s="37">
        <v>2</v>
      </c>
      <c r="AR51" s="37">
        <v>1</v>
      </c>
      <c r="AS51" s="39">
        <v>1</v>
      </c>
      <c r="AT51" s="39">
        <v>0</v>
      </c>
      <c r="AU51" s="37">
        <v>0</v>
      </c>
      <c r="AV51" s="37">
        <v>3</v>
      </c>
      <c r="AW51" s="37">
        <v>5</v>
      </c>
      <c r="AX51" s="37">
        <v>3959</v>
      </c>
      <c r="AY51" s="41">
        <v>0</v>
      </c>
      <c r="AZ51" s="41">
        <v>8.9416519323061383E-2</v>
      </c>
      <c r="BA51" s="41">
        <v>6.1126547107855519E-2</v>
      </c>
      <c r="BB51" s="41">
        <v>6.3905026521848957E-2</v>
      </c>
      <c r="BC51" s="41">
        <v>1.2629451881788331E-3</v>
      </c>
      <c r="BD51" s="41">
        <v>7.072493053801465E-3</v>
      </c>
      <c r="BE51" s="41">
        <v>4.6981561000252588E-2</v>
      </c>
      <c r="BF51" s="41">
        <v>0.16418287446324831</v>
      </c>
      <c r="BG51" s="41">
        <v>0.56605203334175291</v>
      </c>
      <c r="BH51" s="37">
        <v>2395</v>
      </c>
      <c r="BI51" s="41">
        <v>0</v>
      </c>
      <c r="BJ51" s="41">
        <v>7.5991649269311068E-2</v>
      </c>
      <c r="BK51" s="41">
        <v>4.8016701461377868E-2</v>
      </c>
      <c r="BL51" s="41">
        <v>5.5532359081419624E-2</v>
      </c>
      <c r="BM51" s="41">
        <v>8.3507306889352823E-4</v>
      </c>
      <c r="BN51" s="41">
        <v>3.7578288100208767E-3</v>
      </c>
      <c r="BO51" s="41">
        <v>5.5949895615866385E-2</v>
      </c>
      <c r="BP51" s="41">
        <v>0.17494780793319414</v>
      </c>
      <c r="BQ51" s="41">
        <v>0.58496868475991648</v>
      </c>
      <c r="BR51" s="37">
        <v>1551</v>
      </c>
      <c r="BS51" s="41">
        <v>0</v>
      </c>
      <c r="BT51" s="41">
        <v>0.1102514506769826</v>
      </c>
      <c r="BU51" s="41">
        <v>8.0593165699548677E-2</v>
      </c>
      <c r="BV51" s="41">
        <v>7.6724693745970338E-2</v>
      </c>
      <c r="BW51" s="41">
        <v>1.2894906511927789E-3</v>
      </c>
      <c r="BX51" s="41">
        <v>1.2250161186331399E-2</v>
      </c>
      <c r="BY51" s="41">
        <v>3.3526756931012251E-2</v>
      </c>
      <c r="BZ51" s="41">
        <v>0.14700193423597679</v>
      </c>
      <c r="CA51" s="41">
        <v>0.53836234687298512</v>
      </c>
      <c r="CB51" s="37">
        <v>13</v>
      </c>
      <c r="CC51" s="41">
        <v>0</v>
      </c>
      <c r="CD51" s="41">
        <v>7.6923076923076927E-2</v>
      </c>
      <c r="CE51" s="41">
        <v>0.15384615384615385</v>
      </c>
      <c r="CF51" s="41">
        <v>7.6923076923076927E-2</v>
      </c>
      <c r="CG51" s="41">
        <v>7.6923076923076927E-2</v>
      </c>
      <c r="CH51" s="41">
        <v>0</v>
      </c>
      <c r="CI51" s="41">
        <v>0</v>
      </c>
      <c r="CJ51" s="41">
        <v>0.23076923076923078</v>
      </c>
      <c r="CK51" s="41">
        <v>0.38461538461538464</v>
      </c>
    </row>
    <row r="52" spans="1:89" x14ac:dyDescent="0.2">
      <c r="A52" s="51" t="s">
        <v>28</v>
      </c>
      <c r="B52" s="36">
        <v>1056</v>
      </c>
      <c r="C52" s="37">
        <v>797</v>
      </c>
      <c r="D52" s="140">
        <v>0.75473484848484851</v>
      </c>
      <c r="E52" s="37">
        <v>0</v>
      </c>
      <c r="F52" s="37">
        <v>151</v>
      </c>
      <c r="G52" s="37">
        <v>45</v>
      </c>
      <c r="H52" s="37">
        <v>74</v>
      </c>
      <c r="I52" s="37">
        <v>1</v>
      </c>
      <c r="J52" s="37">
        <v>26</v>
      </c>
      <c r="K52" s="37">
        <v>75</v>
      </c>
      <c r="L52" s="37">
        <v>233</v>
      </c>
      <c r="M52" s="37">
        <v>451</v>
      </c>
      <c r="N52" s="36">
        <v>691</v>
      </c>
      <c r="O52" s="37">
        <v>524</v>
      </c>
      <c r="P52" s="38">
        <v>0.75832127351664258</v>
      </c>
      <c r="Q52" s="37">
        <v>0</v>
      </c>
      <c r="R52" s="37">
        <v>87</v>
      </c>
      <c r="S52" s="37">
        <v>25</v>
      </c>
      <c r="T52" s="37">
        <v>50</v>
      </c>
      <c r="U52" s="39">
        <v>1</v>
      </c>
      <c r="V52" s="39">
        <v>10</v>
      </c>
      <c r="W52" s="37">
        <v>53</v>
      </c>
      <c r="X52" s="37">
        <v>161</v>
      </c>
      <c r="Y52" s="37">
        <v>304</v>
      </c>
      <c r="Z52" s="36">
        <v>355</v>
      </c>
      <c r="AA52" s="37">
        <v>266</v>
      </c>
      <c r="AB52" s="38">
        <v>0.74929577464788732</v>
      </c>
      <c r="AC52" s="37">
        <v>0</v>
      </c>
      <c r="AD52" s="37">
        <v>63</v>
      </c>
      <c r="AE52" s="37">
        <v>19</v>
      </c>
      <c r="AF52" s="37">
        <v>23</v>
      </c>
      <c r="AG52" s="39">
        <v>0</v>
      </c>
      <c r="AH52" s="39">
        <v>16</v>
      </c>
      <c r="AI52" s="37">
        <v>19</v>
      </c>
      <c r="AJ52" s="37">
        <v>71</v>
      </c>
      <c r="AK52" s="37">
        <v>144</v>
      </c>
      <c r="AL52" s="36">
        <v>10</v>
      </c>
      <c r="AM52" s="37">
        <v>7</v>
      </c>
      <c r="AN52" s="40">
        <v>0.7</v>
      </c>
      <c r="AO52" s="37">
        <v>0</v>
      </c>
      <c r="AP52" s="37">
        <v>1</v>
      </c>
      <c r="AQ52" s="37">
        <v>1</v>
      </c>
      <c r="AR52" s="37">
        <v>1</v>
      </c>
      <c r="AS52" s="39">
        <v>0</v>
      </c>
      <c r="AT52" s="39">
        <v>0</v>
      </c>
      <c r="AU52" s="37">
        <v>3</v>
      </c>
      <c r="AV52" s="37">
        <v>1</v>
      </c>
      <c r="AW52" s="37">
        <v>3</v>
      </c>
      <c r="AX52" s="37">
        <v>1056</v>
      </c>
      <c r="AY52" s="41">
        <v>0</v>
      </c>
      <c r="AZ52" s="41">
        <v>0.14299242424242425</v>
      </c>
      <c r="BA52" s="41">
        <v>4.261363636363636E-2</v>
      </c>
      <c r="BB52" s="41">
        <v>7.0075757575757569E-2</v>
      </c>
      <c r="BC52" s="41">
        <v>9.46969696969697E-4</v>
      </c>
      <c r="BD52" s="41">
        <v>2.462121212121212E-2</v>
      </c>
      <c r="BE52" s="41">
        <v>7.1022727272727279E-2</v>
      </c>
      <c r="BF52" s="41">
        <v>0.22064393939393939</v>
      </c>
      <c r="BG52" s="41">
        <v>0.42708333333333331</v>
      </c>
      <c r="BH52" s="37">
        <v>691</v>
      </c>
      <c r="BI52" s="41">
        <v>0</v>
      </c>
      <c r="BJ52" s="41">
        <v>0.12590448625180897</v>
      </c>
      <c r="BK52" s="41">
        <v>3.6179450072358899E-2</v>
      </c>
      <c r="BL52" s="41">
        <v>7.2358900144717797E-2</v>
      </c>
      <c r="BM52" s="41">
        <v>1.4471780028943559E-3</v>
      </c>
      <c r="BN52" s="41">
        <v>1.4471780028943559E-2</v>
      </c>
      <c r="BO52" s="41">
        <v>7.6700434153400873E-2</v>
      </c>
      <c r="BP52" s="41">
        <v>0.23299565846599132</v>
      </c>
      <c r="BQ52" s="41">
        <v>0.43994211287988422</v>
      </c>
      <c r="BR52" s="37">
        <v>355</v>
      </c>
      <c r="BS52" s="41">
        <v>0</v>
      </c>
      <c r="BT52" s="41">
        <v>0.17746478873239438</v>
      </c>
      <c r="BU52" s="41">
        <v>5.3521126760563378E-2</v>
      </c>
      <c r="BV52" s="41">
        <v>6.4788732394366194E-2</v>
      </c>
      <c r="BW52" s="41">
        <v>0</v>
      </c>
      <c r="BX52" s="41">
        <v>4.507042253521127E-2</v>
      </c>
      <c r="BY52" s="41">
        <v>5.3521126760563378E-2</v>
      </c>
      <c r="BZ52" s="41">
        <v>0.2</v>
      </c>
      <c r="CA52" s="41">
        <v>0.40563380281690142</v>
      </c>
      <c r="CB52" s="37">
        <v>10</v>
      </c>
      <c r="CC52" s="41">
        <v>0</v>
      </c>
      <c r="CD52" s="41">
        <v>0.1</v>
      </c>
      <c r="CE52" s="41">
        <v>0.1</v>
      </c>
      <c r="CF52" s="41">
        <v>0.1</v>
      </c>
      <c r="CG52" s="41">
        <v>0</v>
      </c>
      <c r="CH52" s="41">
        <v>0</v>
      </c>
      <c r="CI52" s="41">
        <v>0.3</v>
      </c>
      <c r="CJ52" s="41">
        <v>0.1</v>
      </c>
      <c r="CK52" s="41">
        <v>0.3</v>
      </c>
    </row>
    <row r="53" spans="1:89" x14ac:dyDescent="0.2">
      <c r="A53" s="51" t="s">
        <v>30</v>
      </c>
      <c r="B53" s="36">
        <v>703</v>
      </c>
      <c r="C53" s="37">
        <v>492</v>
      </c>
      <c r="D53" s="140">
        <v>0.69985775248933146</v>
      </c>
      <c r="E53" s="37">
        <v>0</v>
      </c>
      <c r="F53" s="37">
        <v>82</v>
      </c>
      <c r="G53" s="37">
        <v>6</v>
      </c>
      <c r="H53" s="37">
        <v>42</v>
      </c>
      <c r="I53" s="37">
        <v>0</v>
      </c>
      <c r="J53" s="37">
        <v>9</v>
      </c>
      <c r="K53" s="37">
        <v>52</v>
      </c>
      <c r="L53" s="37">
        <v>245</v>
      </c>
      <c r="M53" s="37">
        <v>267</v>
      </c>
      <c r="N53" s="36">
        <v>513</v>
      </c>
      <c r="O53" s="37">
        <v>353</v>
      </c>
      <c r="P53" s="38">
        <v>0.68810916179337234</v>
      </c>
      <c r="Q53" s="37">
        <v>0</v>
      </c>
      <c r="R53" s="37">
        <v>57</v>
      </c>
      <c r="S53" s="37">
        <v>5</v>
      </c>
      <c r="T53" s="37">
        <v>33</v>
      </c>
      <c r="U53" s="39">
        <v>0</v>
      </c>
      <c r="V53" s="39">
        <v>6</v>
      </c>
      <c r="W53" s="37">
        <v>35</v>
      </c>
      <c r="X53" s="37">
        <v>188</v>
      </c>
      <c r="Y53" s="37">
        <v>189</v>
      </c>
      <c r="Z53" s="36">
        <v>182</v>
      </c>
      <c r="AA53" s="37">
        <v>133</v>
      </c>
      <c r="AB53" s="38">
        <v>0.73076923076923073</v>
      </c>
      <c r="AC53" s="37">
        <v>0</v>
      </c>
      <c r="AD53" s="37">
        <v>23</v>
      </c>
      <c r="AE53" s="37">
        <v>1</v>
      </c>
      <c r="AF53" s="37">
        <v>6</v>
      </c>
      <c r="AG53" s="39">
        <v>0</v>
      </c>
      <c r="AH53" s="39">
        <v>3</v>
      </c>
      <c r="AI53" s="37">
        <v>17</v>
      </c>
      <c r="AJ53" s="37">
        <v>56</v>
      </c>
      <c r="AK53" s="37">
        <v>76</v>
      </c>
      <c r="AL53" s="36">
        <v>8</v>
      </c>
      <c r="AM53" s="37">
        <v>6</v>
      </c>
      <c r="AN53" s="40">
        <v>0.75</v>
      </c>
      <c r="AO53" s="37">
        <v>0</v>
      </c>
      <c r="AP53" s="37">
        <v>2</v>
      </c>
      <c r="AQ53" s="37">
        <v>0</v>
      </c>
      <c r="AR53" s="37">
        <v>3</v>
      </c>
      <c r="AS53" s="39">
        <v>0</v>
      </c>
      <c r="AT53" s="39">
        <v>0</v>
      </c>
      <c r="AU53" s="37">
        <v>0</v>
      </c>
      <c r="AV53" s="37">
        <v>1</v>
      </c>
      <c r="AW53" s="37">
        <v>2</v>
      </c>
      <c r="AX53" s="37">
        <v>703</v>
      </c>
      <c r="AY53" s="41">
        <v>0</v>
      </c>
      <c r="AZ53" s="41">
        <v>0.11664295874822191</v>
      </c>
      <c r="BA53" s="41">
        <v>8.5348506401137988E-3</v>
      </c>
      <c r="BB53" s="41">
        <v>5.9743954480796585E-2</v>
      </c>
      <c r="BC53" s="41">
        <v>0</v>
      </c>
      <c r="BD53" s="41">
        <v>1.2802275960170697E-2</v>
      </c>
      <c r="BE53" s="41">
        <v>7.3968705547652919E-2</v>
      </c>
      <c r="BF53" s="41">
        <v>0.34850640113798009</v>
      </c>
      <c r="BG53" s="41">
        <v>0.37980085348506404</v>
      </c>
      <c r="BH53" s="37">
        <v>513</v>
      </c>
      <c r="BI53" s="41">
        <v>0</v>
      </c>
      <c r="BJ53" s="41">
        <v>0.1111111111111111</v>
      </c>
      <c r="BK53" s="41">
        <v>9.7465886939571145E-3</v>
      </c>
      <c r="BL53" s="41">
        <v>6.4327485380116955E-2</v>
      </c>
      <c r="BM53" s="41">
        <v>0</v>
      </c>
      <c r="BN53" s="41">
        <v>1.1695906432748537E-2</v>
      </c>
      <c r="BO53" s="41">
        <v>6.8226120857699801E-2</v>
      </c>
      <c r="BP53" s="41">
        <v>0.3664717348927875</v>
      </c>
      <c r="BQ53" s="41">
        <v>0.36842105263157893</v>
      </c>
      <c r="BR53" s="37">
        <v>182</v>
      </c>
      <c r="BS53" s="41">
        <v>0</v>
      </c>
      <c r="BT53" s="41">
        <v>0.12637362637362637</v>
      </c>
      <c r="BU53" s="41">
        <v>5.4945054945054949E-3</v>
      </c>
      <c r="BV53" s="41">
        <v>3.2967032967032968E-2</v>
      </c>
      <c r="BW53" s="41">
        <v>0</v>
      </c>
      <c r="BX53" s="41">
        <v>1.6483516483516484E-2</v>
      </c>
      <c r="BY53" s="41">
        <v>9.3406593406593408E-2</v>
      </c>
      <c r="BZ53" s="41">
        <v>0.30769230769230771</v>
      </c>
      <c r="CA53" s="41">
        <v>0.4175824175824176</v>
      </c>
      <c r="CB53" s="37">
        <v>8</v>
      </c>
      <c r="CC53" s="41">
        <v>0</v>
      </c>
      <c r="CD53" s="41">
        <v>0.25</v>
      </c>
      <c r="CE53" s="41">
        <v>0</v>
      </c>
      <c r="CF53" s="41">
        <v>0.375</v>
      </c>
      <c r="CG53" s="41">
        <v>0</v>
      </c>
      <c r="CH53" s="41">
        <v>0</v>
      </c>
      <c r="CI53" s="41">
        <v>0</v>
      </c>
      <c r="CJ53" s="41">
        <v>0.125</v>
      </c>
      <c r="CK53" s="41">
        <v>0.25</v>
      </c>
    </row>
    <row r="54" spans="1:89" x14ac:dyDescent="0.2">
      <c r="A54" s="51" t="s">
        <v>44</v>
      </c>
      <c r="B54" s="36">
        <v>443</v>
      </c>
      <c r="C54" s="37">
        <v>312</v>
      </c>
      <c r="D54" s="140">
        <v>0.70428893905191869</v>
      </c>
      <c r="E54" s="37">
        <v>1</v>
      </c>
      <c r="F54" s="37">
        <v>48</v>
      </c>
      <c r="G54" s="37">
        <v>21</v>
      </c>
      <c r="H54" s="37">
        <v>59</v>
      </c>
      <c r="I54" s="37">
        <v>0</v>
      </c>
      <c r="J54" s="37">
        <v>8</v>
      </c>
      <c r="K54" s="37">
        <v>79</v>
      </c>
      <c r="L54" s="37">
        <v>59</v>
      </c>
      <c r="M54" s="37">
        <v>168</v>
      </c>
      <c r="N54" s="36">
        <v>246</v>
      </c>
      <c r="O54" s="37">
        <v>147</v>
      </c>
      <c r="P54" s="38">
        <v>0.59756097560975607</v>
      </c>
      <c r="Q54" s="37">
        <v>0</v>
      </c>
      <c r="R54" s="37">
        <v>28</v>
      </c>
      <c r="S54" s="37">
        <v>7</v>
      </c>
      <c r="T54" s="37">
        <v>39</v>
      </c>
      <c r="U54" s="39">
        <v>0</v>
      </c>
      <c r="V54" s="39">
        <v>5</v>
      </c>
      <c r="W54" s="37">
        <v>51</v>
      </c>
      <c r="X54" s="37">
        <v>29</v>
      </c>
      <c r="Y54" s="37">
        <v>87</v>
      </c>
      <c r="Z54" s="36">
        <v>150</v>
      </c>
      <c r="AA54" s="37">
        <v>128</v>
      </c>
      <c r="AB54" s="38">
        <v>0.85333333333333339</v>
      </c>
      <c r="AC54" s="37">
        <v>0</v>
      </c>
      <c r="AD54" s="37">
        <v>9</v>
      </c>
      <c r="AE54" s="37">
        <v>6</v>
      </c>
      <c r="AF54" s="37">
        <v>19</v>
      </c>
      <c r="AG54" s="39">
        <v>0</v>
      </c>
      <c r="AH54" s="39">
        <v>3</v>
      </c>
      <c r="AI54" s="37">
        <v>24</v>
      </c>
      <c r="AJ54" s="37">
        <v>22</v>
      </c>
      <c r="AK54" s="37">
        <v>67</v>
      </c>
      <c r="AL54" s="36">
        <v>47</v>
      </c>
      <c r="AM54" s="37">
        <v>37</v>
      </c>
      <c r="AN54" s="40">
        <v>0.78723404255319152</v>
      </c>
      <c r="AO54" s="37">
        <v>1</v>
      </c>
      <c r="AP54" s="37">
        <v>11</v>
      </c>
      <c r="AQ54" s="37">
        <v>8</v>
      </c>
      <c r="AR54" s="37">
        <v>1</v>
      </c>
      <c r="AS54" s="39">
        <v>0</v>
      </c>
      <c r="AT54" s="39">
        <v>0</v>
      </c>
      <c r="AU54" s="37">
        <v>4</v>
      </c>
      <c r="AV54" s="37">
        <v>8</v>
      </c>
      <c r="AW54" s="37">
        <v>14</v>
      </c>
      <c r="AX54" s="37">
        <v>443</v>
      </c>
      <c r="AY54" s="41">
        <v>2.257336343115124E-3</v>
      </c>
      <c r="AZ54" s="41">
        <v>0.10835214446952596</v>
      </c>
      <c r="BA54" s="41">
        <v>4.740406320541761E-2</v>
      </c>
      <c r="BB54" s="41">
        <v>0.13318284424379231</v>
      </c>
      <c r="BC54" s="41">
        <v>0</v>
      </c>
      <c r="BD54" s="41">
        <v>1.8058690744920992E-2</v>
      </c>
      <c r="BE54" s="41">
        <v>0.17832957110609482</v>
      </c>
      <c r="BF54" s="41">
        <v>0.13318284424379231</v>
      </c>
      <c r="BG54" s="41">
        <v>0.37923250564334088</v>
      </c>
      <c r="BH54" s="37">
        <v>246</v>
      </c>
      <c r="BI54" s="41">
        <v>0</v>
      </c>
      <c r="BJ54" s="41">
        <v>0.11382113821138211</v>
      </c>
      <c r="BK54" s="41">
        <v>2.8455284552845527E-2</v>
      </c>
      <c r="BL54" s="41">
        <v>0.15853658536585366</v>
      </c>
      <c r="BM54" s="41">
        <v>0</v>
      </c>
      <c r="BN54" s="41">
        <v>2.032520325203252E-2</v>
      </c>
      <c r="BO54" s="41">
        <v>0.2073170731707317</v>
      </c>
      <c r="BP54" s="41">
        <v>0.11788617886178862</v>
      </c>
      <c r="BQ54" s="41">
        <v>0.35365853658536583</v>
      </c>
      <c r="BR54" s="37">
        <v>150</v>
      </c>
      <c r="BS54" s="41">
        <v>0</v>
      </c>
      <c r="BT54" s="41">
        <v>0.06</v>
      </c>
      <c r="BU54" s="41">
        <v>0.04</v>
      </c>
      <c r="BV54" s="41">
        <v>0.12666666666666668</v>
      </c>
      <c r="BW54" s="41">
        <v>0</v>
      </c>
      <c r="BX54" s="41">
        <v>0.02</v>
      </c>
      <c r="BY54" s="41">
        <v>0.16</v>
      </c>
      <c r="BZ54" s="41">
        <v>0.14666666666666667</v>
      </c>
      <c r="CA54" s="41">
        <v>0.44666666666666666</v>
      </c>
      <c r="CB54" s="37">
        <v>47</v>
      </c>
      <c r="CC54" s="41">
        <v>2.1276595744680851E-2</v>
      </c>
      <c r="CD54" s="41">
        <v>0.23404255319148937</v>
      </c>
      <c r="CE54" s="41">
        <v>0.1702127659574468</v>
      </c>
      <c r="CF54" s="41">
        <v>2.1276595744680851E-2</v>
      </c>
      <c r="CG54" s="41">
        <v>0</v>
      </c>
      <c r="CH54" s="41">
        <v>0</v>
      </c>
      <c r="CI54" s="41">
        <v>8.5106382978723402E-2</v>
      </c>
      <c r="CJ54" s="41">
        <v>0.1702127659574468</v>
      </c>
      <c r="CK54" s="41">
        <v>0.2978723404255319</v>
      </c>
    </row>
    <row r="55" spans="1:89" x14ac:dyDescent="0.2">
      <c r="A55" s="51" t="s">
        <v>47</v>
      </c>
      <c r="B55" s="36">
        <v>1549</v>
      </c>
      <c r="C55" s="37">
        <v>880</v>
      </c>
      <c r="D55" s="140">
        <v>0.56810845706907687</v>
      </c>
      <c r="E55" s="37">
        <v>0</v>
      </c>
      <c r="F55" s="37">
        <v>51</v>
      </c>
      <c r="G55" s="37">
        <v>100</v>
      </c>
      <c r="H55" s="37">
        <v>80</v>
      </c>
      <c r="I55" s="37">
        <v>2</v>
      </c>
      <c r="J55" s="37">
        <v>14</v>
      </c>
      <c r="K55" s="37">
        <v>618</v>
      </c>
      <c r="L55" s="37">
        <v>152</v>
      </c>
      <c r="M55" s="37">
        <v>532</v>
      </c>
      <c r="N55" s="36">
        <v>1184</v>
      </c>
      <c r="O55" s="37">
        <v>680</v>
      </c>
      <c r="P55" s="38">
        <v>0.57432432432432434</v>
      </c>
      <c r="Q55" s="37">
        <v>0</v>
      </c>
      <c r="R55" s="37">
        <v>29</v>
      </c>
      <c r="S55" s="37">
        <v>64</v>
      </c>
      <c r="T55" s="37">
        <v>52</v>
      </c>
      <c r="U55" s="39">
        <v>2</v>
      </c>
      <c r="V55" s="39">
        <v>8</v>
      </c>
      <c r="W55" s="37">
        <v>502</v>
      </c>
      <c r="X55" s="37">
        <v>95</v>
      </c>
      <c r="Y55" s="37">
        <v>432</v>
      </c>
      <c r="Z55" s="36">
        <v>357</v>
      </c>
      <c r="AA55" s="37">
        <v>196</v>
      </c>
      <c r="AB55" s="38">
        <v>0.5490196078431373</v>
      </c>
      <c r="AC55" s="37">
        <v>0</v>
      </c>
      <c r="AD55" s="37">
        <v>21</v>
      </c>
      <c r="AE55" s="37">
        <v>36</v>
      </c>
      <c r="AF55" s="37">
        <v>28</v>
      </c>
      <c r="AG55" s="39">
        <v>0</v>
      </c>
      <c r="AH55" s="39">
        <v>6</v>
      </c>
      <c r="AI55" s="37">
        <v>113</v>
      </c>
      <c r="AJ55" s="37">
        <v>56</v>
      </c>
      <c r="AK55" s="37">
        <v>97</v>
      </c>
      <c r="AL55" s="36">
        <v>8</v>
      </c>
      <c r="AM55" s="37">
        <v>4</v>
      </c>
      <c r="AN55" s="40">
        <v>0.5</v>
      </c>
      <c r="AO55" s="37">
        <v>0</v>
      </c>
      <c r="AP55" s="37">
        <v>1</v>
      </c>
      <c r="AQ55" s="37">
        <v>0</v>
      </c>
      <c r="AR55" s="37">
        <v>0</v>
      </c>
      <c r="AS55" s="39">
        <v>0</v>
      </c>
      <c r="AT55" s="39">
        <v>0</v>
      </c>
      <c r="AU55" s="37">
        <v>3</v>
      </c>
      <c r="AV55" s="37">
        <v>1</v>
      </c>
      <c r="AW55" s="37">
        <v>3</v>
      </c>
      <c r="AX55" s="37">
        <v>1549</v>
      </c>
      <c r="AY55" s="41">
        <v>0</v>
      </c>
      <c r="AZ55" s="41">
        <v>3.29244673983215E-2</v>
      </c>
      <c r="BA55" s="41">
        <v>6.4557779212395097E-2</v>
      </c>
      <c r="BB55" s="41">
        <v>5.1646223369916075E-2</v>
      </c>
      <c r="BC55" s="41">
        <v>1.2911555842479018E-3</v>
      </c>
      <c r="BD55" s="41">
        <v>9.0380890897353138E-3</v>
      </c>
      <c r="BE55" s="41">
        <v>0.39896707553260169</v>
      </c>
      <c r="BF55" s="41">
        <v>9.8127824402840541E-2</v>
      </c>
      <c r="BG55" s="41">
        <v>0.34344738540994191</v>
      </c>
      <c r="BH55" s="37">
        <v>1184</v>
      </c>
      <c r="BI55" s="41">
        <v>0</v>
      </c>
      <c r="BJ55" s="41">
        <v>2.4493243243243243E-2</v>
      </c>
      <c r="BK55" s="41">
        <v>5.4054054054054057E-2</v>
      </c>
      <c r="BL55" s="41">
        <v>4.3918918918918921E-2</v>
      </c>
      <c r="BM55" s="41">
        <v>1.6891891891891893E-3</v>
      </c>
      <c r="BN55" s="41">
        <v>6.7567567567567571E-3</v>
      </c>
      <c r="BO55" s="41">
        <v>0.42398648648648651</v>
      </c>
      <c r="BP55" s="41">
        <v>8.0236486486486486E-2</v>
      </c>
      <c r="BQ55" s="41">
        <v>0.36486486486486486</v>
      </c>
      <c r="BR55" s="37">
        <v>357</v>
      </c>
      <c r="BS55" s="41">
        <v>0</v>
      </c>
      <c r="BT55" s="41">
        <v>5.8823529411764705E-2</v>
      </c>
      <c r="BU55" s="41">
        <v>0.10084033613445378</v>
      </c>
      <c r="BV55" s="41">
        <v>7.8431372549019607E-2</v>
      </c>
      <c r="BW55" s="41">
        <v>0</v>
      </c>
      <c r="BX55" s="41">
        <v>1.680672268907563E-2</v>
      </c>
      <c r="BY55" s="41">
        <v>0.31652661064425769</v>
      </c>
      <c r="BZ55" s="41">
        <v>0.15686274509803921</v>
      </c>
      <c r="CA55" s="41">
        <v>0.27170868347338933</v>
      </c>
      <c r="CB55" s="37">
        <v>8</v>
      </c>
      <c r="CC55" s="41">
        <v>0</v>
      </c>
      <c r="CD55" s="41">
        <v>0.125</v>
      </c>
      <c r="CE55" s="41">
        <v>0</v>
      </c>
      <c r="CF55" s="41">
        <v>0</v>
      </c>
      <c r="CG55" s="41">
        <v>0</v>
      </c>
      <c r="CH55" s="41">
        <v>0</v>
      </c>
      <c r="CI55" s="41">
        <v>0.375</v>
      </c>
      <c r="CJ55" s="41">
        <v>0.125</v>
      </c>
      <c r="CK55" s="41">
        <v>0.375</v>
      </c>
    </row>
    <row r="56" spans="1:89" ht="13.5" thickBot="1" x14ac:dyDescent="0.25">
      <c r="A56" s="51" t="s">
        <v>53</v>
      </c>
      <c r="B56" s="36">
        <v>956</v>
      </c>
      <c r="C56" s="37">
        <v>944</v>
      </c>
      <c r="D56" s="140">
        <v>0.9874476987447699</v>
      </c>
      <c r="E56" s="37">
        <v>23</v>
      </c>
      <c r="F56" s="37">
        <v>6</v>
      </c>
      <c r="G56" s="37">
        <v>16</v>
      </c>
      <c r="H56" s="37">
        <v>20</v>
      </c>
      <c r="I56" s="37">
        <v>31</v>
      </c>
      <c r="J56" s="37">
        <v>48</v>
      </c>
      <c r="K56" s="37">
        <v>30</v>
      </c>
      <c r="L56" s="37">
        <v>37</v>
      </c>
      <c r="M56" s="37">
        <v>745</v>
      </c>
      <c r="N56" s="36">
        <v>516</v>
      </c>
      <c r="O56" s="37">
        <v>512</v>
      </c>
      <c r="P56" s="38">
        <v>0.99224806201550386</v>
      </c>
      <c r="Q56" s="37">
        <v>15</v>
      </c>
      <c r="R56" s="37">
        <v>2</v>
      </c>
      <c r="S56" s="37">
        <v>8</v>
      </c>
      <c r="T56" s="37">
        <v>13</v>
      </c>
      <c r="U56" s="39">
        <v>11</v>
      </c>
      <c r="V56" s="39">
        <v>17</v>
      </c>
      <c r="W56" s="37">
        <v>21</v>
      </c>
      <c r="X56" s="37">
        <v>13</v>
      </c>
      <c r="Y56" s="37">
        <v>416</v>
      </c>
      <c r="Z56" s="36">
        <v>261</v>
      </c>
      <c r="AA56" s="37">
        <v>258</v>
      </c>
      <c r="AB56" s="38">
        <v>0.9885057471264368</v>
      </c>
      <c r="AC56" s="37">
        <v>3</v>
      </c>
      <c r="AD56" s="37">
        <v>2</v>
      </c>
      <c r="AE56" s="37">
        <v>7</v>
      </c>
      <c r="AF56" s="37">
        <v>7</v>
      </c>
      <c r="AG56" s="39">
        <v>13</v>
      </c>
      <c r="AH56" s="39">
        <v>15</v>
      </c>
      <c r="AI56" s="37">
        <v>9</v>
      </c>
      <c r="AJ56" s="37">
        <v>11</v>
      </c>
      <c r="AK56" s="37">
        <v>194</v>
      </c>
      <c r="AL56" s="36">
        <v>179</v>
      </c>
      <c r="AM56" s="37">
        <v>174</v>
      </c>
      <c r="AN56" s="40">
        <v>0.97206703910614523</v>
      </c>
      <c r="AO56" s="37">
        <v>5</v>
      </c>
      <c r="AP56" s="37">
        <v>2</v>
      </c>
      <c r="AQ56" s="37">
        <v>1</v>
      </c>
      <c r="AR56" s="37">
        <v>0</v>
      </c>
      <c r="AS56" s="39">
        <v>7</v>
      </c>
      <c r="AT56" s="39">
        <v>16</v>
      </c>
      <c r="AU56" s="37">
        <v>0</v>
      </c>
      <c r="AV56" s="37">
        <v>13</v>
      </c>
      <c r="AW56" s="37">
        <v>135</v>
      </c>
      <c r="AX56" s="37">
        <v>956</v>
      </c>
      <c r="AY56" s="41">
        <v>2.4058577405857741E-2</v>
      </c>
      <c r="AZ56" s="41">
        <v>6.2761506276150627E-3</v>
      </c>
      <c r="BA56" s="41">
        <v>1.6736401673640166E-2</v>
      </c>
      <c r="BB56" s="41">
        <v>2.0920502092050208E-2</v>
      </c>
      <c r="BC56" s="41">
        <v>3.2426778242677826E-2</v>
      </c>
      <c r="BD56" s="41">
        <v>5.0209205020920501E-2</v>
      </c>
      <c r="BE56" s="41">
        <v>3.1380753138075312E-2</v>
      </c>
      <c r="BF56" s="41">
        <v>3.8702928870292884E-2</v>
      </c>
      <c r="BG56" s="41">
        <v>0.77928870292887031</v>
      </c>
      <c r="BH56" s="37">
        <v>516</v>
      </c>
      <c r="BI56" s="41">
        <v>2.9069767441860465E-2</v>
      </c>
      <c r="BJ56" s="41">
        <v>3.875968992248062E-3</v>
      </c>
      <c r="BK56" s="41">
        <v>1.5503875968992248E-2</v>
      </c>
      <c r="BL56" s="41">
        <v>2.5193798449612403E-2</v>
      </c>
      <c r="BM56" s="41">
        <v>2.1317829457364341E-2</v>
      </c>
      <c r="BN56" s="41">
        <v>3.294573643410853E-2</v>
      </c>
      <c r="BO56" s="41">
        <v>4.0697674418604654E-2</v>
      </c>
      <c r="BP56" s="41">
        <v>2.5193798449612403E-2</v>
      </c>
      <c r="BQ56" s="41">
        <v>0.80620155038759689</v>
      </c>
      <c r="BR56" s="37">
        <v>261</v>
      </c>
      <c r="BS56" s="41">
        <v>1.1494252873563218E-2</v>
      </c>
      <c r="BT56" s="41">
        <v>7.6628352490421452E-3</v>
      </c>
      <c r="BU56" s="41">
        <v>2.681992337164751E-2</v>
      </c>
      <c r="BV56" s="41">
        <v>2.681992337164751E-2</v>
      </c>
      <c r="BW56" s="41">
        <v>4.9808429118773943E-2</v>
      </c>
      <c r="BX56" s="41">
        <v>5.7471264367816091E-2</v>
      </c>
      <c r="BY56" s="41">
        <v>3.4482758620689655E-2</v>
      </c>
      <c r="BZ56" s="41">
        <v>4.2145593869731802E-2</v>
      </c>
      <c r="CA56" s="41">
        <v>0.74329501915708818</v>
      </c>
      <c r="CB56" s="37">
        <v>179</v>
      </c>
      <c r="CC56" s="41">
        <v>2.7932960893854747E-2</v>
      </c>
      <c r="CD56" s="41">
        <v>1.11731843575419E-2</v>
      </c>
      <c r="CE56" s="41">
        <v>5.5865921787709499E-3</v>
      </c>
      <c r="CF56" s="41">
        <v>0</v>
      </c>
      <c r="CG56" s="41">
        <v>3.9106145251396648E-2</v>
      </c>
      <c r="CH56" s="41">
        <v>8.9385474860335198E-2</v>
      </c>
      <c r="CI56" s="41">
        <v>0</v>
      </c>
      <c r="CJ56" s="41">
        <v>7.2625698324022353E-2</v>
      </c>
      <c r="CK56" s="41">
        <v>0.75418994413407825</v>
      </c>
    </row>
    <row r="57" spans="1:89" ht="14.25" thickTop="1" thickBot="1" x14ac:dyDescent="0.25">
      <c r="A57" s="142" t="s">
        <v>113</v>
      </c>
      <c r="B57" s="143">
        <v>8666</v>
      </c>
      <c r="C57" s="144">
        <v>6590</v>
      </c>
      <c r="D57" s="145">
        <v>0.76044311100853912</v>
      </c>
      <c r="E57" s="144">
        <v>24</v>
      </c>
      <c r="F57" s="144">
        <v>692</v>
      </c>
      <c r="G57" s="144">
        <v>430</v>
      </c>
      <c r="H57" s="144">
        <v>528</v>
      </c>
      <c r="I57" s="144">
        <v>39</v>
      </c>
      <c r="J57" s="144">
        <v>133</v>
      </c>
      <c r="K57" s="144">
        <v>1040</v>
      </c>
      <c r="L57" s="144">
        <v>1376</v>
      </c>
      <c r="M57" s="144">
        <v>4404</v>
      </c>
      <c r="N57" s="143">
        <v>5545</v>
      </c>
      <c r="O57" s="144">
        <v>4084</v>
      </c>
      <c r="P57" s="146">
        <v>0.73651938683498652</v>
      </c>
      <c r="Q57" s="144">
        <v>15</v>
      </c>
      <c r="R57" s="144">
        <v>385</v>
      </c>
      <c r="S57" s="144">
        <v>224</v>
      </c>
      <c r="T57" s="144">
        <v>320</v>
      </c>
      <c r="U57" s="147">
        <v>16</v>
      </c>
      <c r="V57" s="147">
        <v>55</v>
      </c>
      <c r="W57" s="144">
        <v>796</v>
      </c>
      <c r="X57" s="144">
        <v>905</v>
      </c>
      <c r="Y57" s="144">
        <v>2829</v>
      </c>
      <c r="Z57" s="143">
        <v>2856</v>
      </c>
      <c r="AA57" s="144">
        <v>2267</v>
      </c>
      <c r="AB57" s="146">
        <v>0.79376750700280108</v>
      </c>
      <c r="AC57" s="144">
        <v>3</v>
      </c>
      <c r="AD57" s="144">
        <v>289</v>
      </c>
      <c r="AE57" s="144">
        <v>194</v>
      </c>
      <c r="AF57" s="144">
        <v>202</v>
      </c>
      <c r="AG57" s="147">
        <v>15</v>
      </c>
      <c r="AH57" s="147">
        <v>62</v>
      </c>
      <c r="AI57" s="144">
        <v>234</v>
      </c>
      <c r="AJ57" s="144">
        <v>444</v>
      </c>
      <c r="AK57" s="144">
        <v>1413</v>
      </c>
      <c r="AL57" s="143">
        <v>265</v>
      </c>
      <c r="AM57" s="144">
        <v>239</v>
      </c>
      <c r="AN57" s="148">
        <v>0.90188679245283021</v>
      </c>
      <c r="AO57" s="144">
        <v>6</v>
      </c>
      <c r="AP57" s="144">
        <v>18</v>
      </c>
      <c r="AQ57" s="144">
        <v>12</v>
      </c>
      <c r="AR57" s="144">
        <v>6</v>
      </c>
      <c r="AS57" s="147">
        <v>8</v>
      </c>
      <c r="AT57" s="147">
        <v>16</v>
      </c>
      <c r="AU57" s="144">
        <v>10</v>
      </c>
      <c r="AV57" s="144">
        <v>27</v>
      </c>
      <c r="AW57" s="144">
        <v>162</v>
      </c>
      <c r="AX57" s="144">
        <v>8666</v>
      </c>
      <c r="AY57" s="149">
        <v>2.7694438033694898E-3</v>
      </c>
      <c r="AZ57" s="149">
        <v>7.985229633048696E-2</v>
      </c>
      <c r="BA57" s="149">
        <v>4.9619201477036697E-2</v>
      </c>
      <c r="BB57" s="149">
        <v>6.0927763674128776E-2</v>
      </c>
      <c r="BC57" s="149">
        <v>4.5003461804754208E-3</v>
      </c>
      <c r="BD57" s="149">
        <v>1.5347334410339256E-2</v>
      </c>
      <c r="BE57" s="149">
        <v>0.12000923147934456</v>
      </c>
      <c r="BF57" s="149">
        <v>0.15878144472651742</v>
      </c>
      <c r="BG57" s="149">
        <v>0.50819293791830145</v>
      </c>
      <c r="BH57" s="144">
        <v>5545</v>
      </c>
      <c r="BI57" s="149">
        <v>2.7051397655545538E-3</v>
      </c>
      <c r="BJ57" s="149">
        <v>6.943192064923355E-2</v>
      </c>
      <c r="BK57" s="149">
        <v>4.0396753832281335E-2</v>
      </c>
      <c r="BL57" s="149">
        <v>5.7709648331830475E-2</v>
      </c>
      <c r="BM57" s="149">
        <v>2.8854824165915238E-3</v>
      </c>
      <c r="BN57" s="149">
        <v>9.9188458070333628E-3</v>
      </c>
      <c r="BO57" s="149">
        <v>0.14355275022542832</v>
      </c>
      <c r="BP57" s="149">
        <v>0.16321009918845808</v>
      </c>
      <c r="BQ57" s="149">
        <v>0.51018935978358881</v>
      </c>
      <c r="BR57" s="144">
        <v>2856</v>
      </c>
      <c r="BS57" s="149">
        <v>1.0504201680672268E-3</v>
      </c>
      <c r="BT57" s="149">
        <v>0.10119047619047619</v>
      </c>
      <c r="BU57" s="149">
        <v>6.7927170868347334E-2</v>
      </c>
      <c r="BV57" s="149">
        <v>7.0728291316526609E-2</v>
      </c>
      <c r="BW57" s="149">
        <v>5.2521008403361349E-3</v>
      </c>
      <c r="BX57" s="149">
        <v>2.1708683473389355E-2</v>
      </c>
      <c r="BY57" s="149">
        <v>8.1932773109243698E-2</v>
      </c>
      <c r="BZ57" s="149">
        <v>0.15546218487394958</v>
      </c>
      <c r="CA57" s="149">
        <v>0.49474789915966388</v>
      </c>
      <c r="CB57" s="144">
        <v>265</v>
      </c>
      <c r="CC57" s="149">
        <v>2.2641509433962263E-2</v>
      </c>
      <c r="CD57" s="149">
        <v>6.7924528301886791E-2</v>
      </c>
      <c r="CE57" s="149">
        <v>4.5283018867924525E-2</v>
      </c>
      <c r="CF57" s="149">
        <v>2.2641509433962263E-2</v>
      </c>
      <c r="CG57" s="149">
        <v>3.0188679245283019E-2</v>
      </c>
      <c r="CH57" s="149">
        <v>6.0377358490566038E-2</v>
      </c>
      <c r="CI57" s="149">
        <v>3.7735849056603772E-2</v>
      </c>
      <c r="CJ57" s="149">
        <v>0.10188679245283019</v>
      </c>
      <c r="CK57" s="149">
        <v>0.61132075471698111</v>
      </c>
    </row>
    <row r="58" spans="1:89" ht="13.5" thickTop="1" x14ac:dyDescent="0.2">
      <c r="A58" s="51" t="s">
        <v>6</v>
      </c>
      <c r="B58" s="36">
        <v>4117</v>
      </c>
      <c r="C58" s="37">
        <v>2937</v>
      </c>
      <c r="D58" s="140">
        <v>0.71338353169783819</v>
      </c>
      <c r="E58" s="37">
        <v>7</v>
      </c>
      <c r="F58" s="37">
        <v>326</v>
      </c>
      <c r="G58" s="37">
        <v>153</v>
      </c>
      <c r="H58" s="37">
        <v>420</v>
      </c>
      <c r="I58" s="37">
        <v>125</v>
      </c>
      <c r="J58" s="37">
        <v>21</v>
      </c>
      <c r="K58" s="37">
        <v>312</v>
      </c>
      <c r="L58" s="37">
        <v>573</v>
      </c>
      <c r="M58" s="37">
        <v>2180</v>
      </c>
      <c r="N58" s="36">
        <v>2626</v>
      </c>
      <c r="O58" s="37">
        <v>1877</v>
      </c>
      <c r="P58" s="38">
        <v>0.71477532368621477</v>
      </c>
      <c r="Q58" s="37">
        <v>5</v>
      </c>
      <c r="R58" s="37">
        <v>215</v>
      </c>
      <c r="S58" s="37">
        <v>89</v>
      </c>
      <c r="T58" s="37">
        <v>208</v>
      </c>
      <c r="U58" s="39">
        <v>54</v>
      </c>
      <c r="V58" s="39">
        <v>7</v>
      </c>
      <c r="W58" s="37">
        <v>203</v>
      </c>
      <c r="X58" s="37">
        <v>363</v>
      </c>
      <c r="Y58" s="37">
        <v>1482</v>
      </c>
      <c r="Z58" s="36">
        <v>1484</v>
      </c>
      <c r="AA58" s="37">
        <v>1055</v>
      </c>
      <c r="AB58" s="38">
        <v>0.71091644204851756</v>
      </c>
      <c r="AC58" s="37">
        <v>2</v>
      </c>
      <c r="AD58" s="37">
        <v>110</v>
      </c>
      <c r="AE58" s="37">
        <v>63</v>
      </c>
      <c r="AF58" s="37">
        <v>212</v>
      </c>
      <c r="AG58" s="39">
        <v>70</v>
      </c>
      <c r="AH58" s="39">
        <v>14</v>
      </c>
      <c r="AI58" s="37">
        <v>109</v>
      </c>
      <c r="AJ58" s="37">
        <v>209</v>
      </c>
      <c r="AK58" s="37">
        <v>695</v>
      </c>
      <c r="AL58" s="36">
        <v>7</v>
      </c>
      <c r="AM58" s="37">
        <v>5</v>
      </c>
      <c r="AN58" s="40">
        <v>0.7142857142857143</v>
      </c>
      <c r="AO58" s="37">
        <v>0</v>
      </c>
      <c r="AP58" s="37">
        <v>1</v>
      </c>
      <c r="AQ58" s="37">
        <v>1</v>
      </c>
      <c r="AR58" s="37">
        <v>0</v>
      </c>
      <c r="AS58" s="39">
        <v>1</v>
      </c>
      <c r="AT58" s="39">
        <v>0</v>
      </c>
      <c r="AU58" s="37">
        <v>0</v>
      </c>
      <c r="AV58" s="37">
        <v>1</v>
      </c>
      <c r="AW58" s="37">
        <v>3</v>
      </c>
      <c r="AX58" s="37">
        <v>4117</v>
      </c>
      <c r="AY58" s="41">
        <v>1.7002671848433326E-3</v>
      </c>
      <c r="AZ58" s="41">
        <v>7.9183871751275198E-2</v>
      </c>
      <c r="BA58" s="41">
        <v>3.716298275443284E-2</v>
      </c>
      <c r="BB58" s="41">
        <v>0.10201603109059995</v>
      </c>
      <c r="BC58" s="41">
        <v>3.0361914015059509E-2</v>
      </c>
      <c r="BD58" s="41">
        <v>5.1008015545299977E-3</v>
      </c>
      <c r="BE58" s="41">
        <v>7.5783337381588531E-2</v>
      </c>
      <c r="BF58" s="41">
        <v>0.13917901384503278</v>
      </c>
      <c r="BG58" s="41">
        <v>0.5295117804226378</v>
      </c>
      <c r="BH58" s="37">
        <v>2626</v>
      </c>
      <c r="BI58" s="41">
        <v>1.904036557501904E-3</v>
      </c>
      <c r="BJ58" s="41">
        <v>8.1873571972581868E-2</v>
      </c>
      <c r="BK58" s="41">
        <v>3.3891850723533894E-2</v>
      </c>
      <c r="BL58" s="41">
        <v>7.9207920792079209E-2</v>
      </c>
      <c r="BM58" s="41">
        <v>2.0563594821020565E-2</v>
      </c>
      <c r="BN58" s="41">
        <v>2.6656511805026656E-3</v>
      </c>
      <c r="BO58" s="41">
        <v>7.7303884234577305E-2</v>
      </c>
      <c r="BP58" s="41">
        <v>0.13823305407463823</v>
      </c>
      <c r="BQ58" s="41">
        <v>0.5643564356435643</v>
      </c>
      <c r="BR58" s="37">
        <v>1484</v>
      </c>
      <c r="BS58" s="41">
        <v>1.3477088948787063E-3</v>
      </c>
      <c r="BT58" s="41">
        <v>7.4123989218328842E-2</v>
      </c>
      <c r="BU58" s="41">
        <v>4.2452830188679243E-2</v>
      </c>
      <c r="BV58" s="41">
        <v>0.14285714285714285</v>
      </c>
      <c r="BW58" s="41">
        <v>4.716981132075472E-2</v>
      </c>
      <c r="BX58" s="41">
        <v>9.433962264150943E-3</v>
      </c>
      <c r="BY58" s="41">
        <v>7.3450134770889491E-2</v>
      </c>
      <c r="BZ58" s="41">
        <v>0.14083557951482481</v>
      </c>
      <c r="CA58" s="41">
        <v>0.46832884097035038</v>
      </c>
      <c r="CB58" s="37">
        <v>7</v>
      </c>
      <c r="CC58" s="41">
        <v>0</v>
      </c>
      <c r="CD58" s="41">
        <v>0.14285714285714285</v>
      </c>
      <c r="CE58" s="41">
        <v>0.14285714285714285</v>
      </c>
      <c r="CF58" s="41">
        <v>0</v>
      </c>
      <c r="CG58" s="41">
        <v>0.14285714285714285</v>
      </c>
      <c r="CH58" s="41">
        <v>0</v>
      </c>
      <c r="CI58" s="41">
        <v>0</v>
      </c>
      <c r="CJ58" s="41">
        <v>0.14285714285714285</v>
      </c>
      <c r="CK58" s="41">
        <v>0.42857142857142855</v>
      </c>
    </row>
    <row r="59" spans="1:89" x14ac:dyDescent="0.2">
      <c r="A59" s="51" t="s">
        <v>7</v>
      </c>
      <c r="B59" s="36">
        <v>37542</v>
      </c>
      <c r="C59" s="37">
        <v>25366</v>
      </c>
      <c r="D59" s="140">
        <v>0.67566991636034313</v>
      </c>
      <c r="E59" s="37">
        <v>31</v>
      </c>
      <c r="F59" s="37">
        <v>1594</v>
      </c>
      <c r="G59" s="37">
        <v>1384</v>
      </c>
      <c r="H59" s="37">
        <v>2294</v>
      </c>
      <c r="I59" s="37">
        <v>44</v>
      </c>
      <c r="J59" s="37">
        <v>474</v>
      </c>
      <c r="K59" s="37">
        <v>6509</v>
      </c>
      <c r="L59" s="37">
        <v>5421</v>
      </c>
      <c r="M59" s="37">
        <v>19791</v>
      </c>
      <c r="N59" s="36">
        <v>24602</v>
      </c>
      <c r="O59" s="37">
        <v>16887</v>
      </c>
      <c r="P59" s="38">
        <v>0.68640760913746846</v>
      </c>
      <c r="Q59" s="37">
        <v>16</v>
      </c>
      <c r="R59" s="37">
        <v>1046</v>
      </c>
      <c r="S59" s="37">
        <v>905</v>
      </c>
      <c r="T59" s="37">
        <v>1231</v>
      </c>
      <c r="U59" s="39">
        <v>30</v>
      </c>
      <c r="V59" s="39">
        <v>240</v>
      </c>
      <c r="W59" s="37">
        <v>4200</v>
      </c>
      <c r="X59" s="37">
        <v>3395</v>
      </c>
      <c r="Y59" s="37">
        <v>13539</v>
      </c>
      <c r="Z59" s="36">
        <v>11673</v>
      </c>
      <c r="AA59" s="37">
        <v>7858</v>
      </c>
      <c r="AB59" s="38">
        <v>0.67317741797310027</v>
      </c>
      <c r="AC59" s="37">
        <v>15</v>
      </c>
      <c r="AD59" s="37">
        <v>527</v>
      </c>
      <c r="AE59" s="37">
        <v>446</v>
      </c>
      <c r="AF59" s="37">
        <v>781</v>
      </c>
      <c r="AG59" s="39">
        <v>12</v>
      </c>
      <c r="AH59" s="39">
        <v>107</v>
      </c>
      <c r="AI59" s="37">
        <v>1988</v>
      </c>
      <c r="AJ59" s="37">
        <v>1882</v>
      </c>
      <c r="AK59" s="37">
        <v>5915</v>
      </c>
      <c r="AL59" s="36">
        <v>1267</v>
      </c>
      <c r="AM59" s="37">
        <v>621</v>
      </c>
      <c r="AN59" s="40">
        <v>0.49013417521704816</v>
      </c>
      <c r="AO59" s="37">
        <v>0</v>
      </c>
      <c r="AP59" s="37">
        <v>21</v>
      </c>
      <c r="AQ59" s="37">
        <v>33</v>
      </c>
      <c r="AR59" s="37">
        <v>282</v>
      </c>
      <c r="AS59" s="39">
        <v>2</v>
      </c>
      <c r="AT59" s="39">
        <v>127</v>
      </c>
      <c r="AU59" s="37">
        <v>321</v>
      </c>
      <c r="AV59" s="37">
        <v>144</v>
      </c>
      <c r="AW59" s="37">
        <v>337</v>
      </c>
      <c r="AX59" s="37">
        <v>37542</v>
      </c>
      <c r="AY59" s="41">
        <v>8.2574183581055885E-4</v>
      </c>
      <c r="AZ59" s="41">
        <v>4.2459112460710671E-2</v>
      </c>
      <c r="BA59" s="41">
        <v>3.6865377443929467E-2</v>
      </c>
      <c r="BB59" s="41">
        <v>6.1104895849981355E-2</v>
      </c>
      <c r="BC59" s="41">
        <v>1.1720206701827287E-3</v>
      </c>
      <c r="BD59" s="41">
        <v>1.2625859037877578E-2</v>
      </c>
      <c r="BE59" s="41">
        <v>0.17337914868680412</v>
      </c>
      <c r="BF59" s="41">
        <v>0.14439827393319482</v>
      </c>
      <c r="BG59" s="41">
        <v>0.52716957008150866</v>
      </c>
      <c r="BH59" s="37">
        <v>24602</v>
      </c>
      <c r="BI59" s="41">
        <v>6.5035362978619628E-4</v>
      </c>
      <c r="BJ59" s="41">
        <v>4.2516868547272581E-2</v>
      </c>
      <c r="BK59" s="41">
        <v>3.6785627184781726E-2</v>
      </c>
      <c r="BL59" s="41">
        <v>5.0036582391675473E-2</v>
      </c>
      <c r="BM59" s="41">
        <v>1.219413055849118E-3</v>
      </c>
      <c r="BN59" s="41">
        <v>9.755304446792944E-3</v>
      </c>
      <c r="BO59" s="41">
        <v>0.17071782781887651</v>
      </c>
      <c r="BP59" s="41">
        <v>0.13799691082025853</v>
      </c>
      <c r="BQ59" s="41">
        <v>0.55032111210470691</v>
      </c>
      <c r="BR59" s="37">
        <v>11673</v>
      </c>
      <c r="BS59" s="41">
        <v>1.2850167052171678E-3</v>
      </c>
      <c r="BT59" s="41">
        <v>4.5146920243296494E-2</v>
      </c>
      <c r="BU59" s="41">
        <v>3.8207830035123791E-2</v>
      </c>
      <c r="BV59" s="41">
        <v>6.6906536451640533E-2</v>
      </c>
      <c r="BW59" s="41">
        <v>1.0280133641737343E-3</v>
      </c>
      <c r="BX59" s="41">
        <v>9.1664524972157966E-3</v>
      </c>
      <c r="BY59" s="41">
        <v>0.17030754733144865</v>
      </c>
      <c r="BZ59" s="41">
        <v>0.16122676261458066</v>
      </c>
      <c r="CA59" s="41">
        <v>0.50672492075730313</v>
      </c>
      <c r="CB59" s="37">
        <v>1267</v>
      </c>
      <c r="CC59" s="41">
        <v>0</v>
      </c>
      <c r="CD59" s="41">
        <v>1.6574585635359115E-2</v>
      </c>
      <c r="CE59" s="41">
        <v>2.6045777426992895E-2</v>
      </c>
      <c r="CF59" s="41">
        <v>0.22257300710339384</v>
      </c>
      <c r="CG59" s="41">
        <v>1.5785319652722968E-3</v>
      </c>
      <c r="CH59" s="41">
        <v>0.10023677979479084</v>
      </c>
      <c r="CI59" s="41">
        <v>0.25335438042620362</v>
      </c>
      <c r="CJ59" s="41">
        <v>0.11365430149960537</v>
      </c>
      <c r="CK59" s="41">
        <v>0.26598263614838202</v>
      </c>
    </row>
    <row r="60" spans="1:89" x14ac:dyDescent="0.2">
      <c r="A60" s="51" t="s">
        <v>14</v>
      </c>
      <c r="B60" s="36">
        <v>95</v>
      </c>
      <c r="C60" s="37">
        <v>83</v>
      </c>
      <c r="D60" s="140">
        <v>0.87368421052631584</v>
      </c>
      <c r="E60" s="37">
        <v>0</v>
      </c>
      <c r="F60" s="37">
        <v>12</v>
      </c>
      <c r="G60" s="37">
        <v>4</v>
      </c>
      <c r="H60" s="37">
        <v>0</v>
      </c>
      <c r="I60" s="37">
        <v>0</v>
      </c>
      <c r="J60" s="37">
        <v>0</v>
      </c>
      <c r="K60" s="37">
        <v>10</v>
      </c>
      <c r="L60" s="37">
        <v>25</v>
      </c>
      <c r="M60" s="37">
        <v>44</v>
      </c>
      <c r="N60" s="36">
        <v>88</v>
      </c>
      <c r="O60" s="37">
        <v>78</v>
      </c>
      <c r="P60" s="38">
        <v>0.88636363636363635</v>
      </c>
      <c r="Q60" s="37">
        <v>0</v>
      </c>
      <c r="R60" s="37">
        <v>9</v>
      </c>
      <c r="S60" s="37">
        <v>3</v>
      </c>
      <c r="T60" s="37">
        <v>0</v>
      </c>
      <c r="U60" s="39">
        <v>0</v>
      </c>
      <c r="V60" s="39">
        <v>0</v>
      </c>
      <c r="W60" s="37">
        <v>8</v>
      </c>
      <c r="X60" s="37">
        <v>25</v>
      </c>
      <c r="Y60" s="37">
        <v>43</v>
      </c>
      <c r="Z60" s="36">
        <v>7</v>
      </c>
      <c r="AA60" s="37">
        <v>5</v>
      </c>
      <c r="AB60" s="38">
        <v>0.7142857142857143</v>
      </c>
      <c r="AC60" s="37">
        <v>0</v>
      </c>
      <c r="AD60" s="37">
        <v>3</v>
      </c>
      <c r="AE60" s="37">
        <v>1</v>
      </c>
      <c r="AF60" s="37">
        <v>0</v>
      </c>
      <c r="AG60" s="39">
        <v>0</v>
      </c>
      <c r="AH60" s="39">
        <v>0</v>
      </c>
      <c r="AI60" s="37">
        <v>2</v>
      </c>
      <c r="AJ60" s="37">
        <v>0</v>
      </c>
      <c r="AK60" s="37">
        <v>1</v>
      </c>
      <c r="AL60" s="36">
        <v>0</v>
      </c>
      <c r="AM60" s="37">
        <v>0</v>
      </c>
      <c r="AN60" s="40">
        <v>0</v>
      </c>
      <c r="AO60" s="37">
        <v>0</v>
      </c>
      <c r="AP60" s="37">
        <v>0</v>
      </c>
      <c r="AQ60" s="37">
        <v>0</v>
      </c>
      <c r="AR60" s="37">
        <v>0</v>
      </c>
      <c r="AS60" s="39">
        <v>0</v>
      </c>
      <c r="AT60" s="39">
        <v>0</v>
      </c>
      <c r="AU60" s="37">
        <v>0</v>
      </c>
      <c r="AV60" s="37">
        <v>0</v>
      </c>
      <c r="AW60" s="37">
        <v>0</v>
      </c>
      <c r="AX60" s="37">
        <v>95</v>
      </c>
      <c r="AY60" s="41">
        <v>0</v>
      </c>
      <c r="AZ60" s="41">
        <v>0.12631578947368421</v>
      </c>
      <c r="BA60" s="41">
        <v>4.2105263157894736E-2</v>
      </c>
      <c r="BB60" s="41">
        <v>0</v>
      </c>
      <c r="BC60" s="41">
        <v>0</v>
      </c>
      <c r="BD60" s="41">
        <v>0</v>
      </c>
      <c r="BE60" s="41">
        <v>0.10526315789473684</v>
      </c>
      <c r="BF60" s="41">
        <v>0.26315789473684209</v>
      </c>
      <c r="BG60" s="41">
        <v>0.4631578947368421</v>
      </c>
      <c r="BH60" s="37">
        <v>88</v>
      </c>
      <c r="BI60" s="41">
        <v>0</v>
      </c>
      <c r="BJ60" s="41">
        <v>0.10227272727272728</v>
      </c>
      <c r="BK60" s="41">
        <v>3.4090909090909088E-2</v>
      </c>
      <c r="BL60" s="41">
        <v>0</v>
      </c>
      <c r="BM60" s="41">
        <v>0</v>
      </c>
      <c r="BN60" s="41">
        <v>0</v>
      </c>
      <c r="BO60" s="41">
        <v>9.0909090909090912E-2</v>
      </c>
      <c r="BP60" s="41">
        <v>0.28409090909090912</v>
      </c>
      <c r="BQ60" s="41">
        <v>0.48863636363636365</v>
      </c>
      <c r="BR60" s="37">
        <v>7</v>
      </c>
      <c r="BS60" s="41">
        <v>0</v>
      </c>
      <c r="BT60" s="41">
        <v>0.42857142857142855</v>
      </c>
      <c r="BU60" s="41">
        <v>0.14285714285714285</v>
      </c>
      <c r="BV60" s="41">
        <v>0</v>
      </c>
      <c r="BW60" s="41">
        <v>0</v>
      </c>
      <c r="BX60" s="41">
        <v>0</v>
      </c>
      <c r="BY60" s="41">
        <v>0.2857142857142857</v>
      </c>
      <c r="BZ60" s="41">
        <v>0</v>
      </c>
      <c r="CA60" s="41">
        <v>0.14285714285714285</v>
      </c>
      <c r="CB60" s="37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</row>
    <row r="61" spans="1:89" ht="13.5" thickBot="1" x14ac:dyDescent="0.25">
      <c r="A61" s="51" t="s">
        <v>35</v>
      </c>
      <c r="B61" s="36">
        <v>1588</v>
      </c>
      <c r="C61" s="37">
        <v>664</v>
      </c>
      <c r="D61" s="140">
        <v>0.41813602015113349</v>
      </c>
      <c r="E61" s="37">
        <v>1</v>
      </c>
      <c r="F61" s="37">
        <v>77</v>
      </c>
      <c r="G61" s="37">
        <v>16</v>
      </c>
      <c r="H61" s="37">
        <v>86</v>
      </c>
      <c r="I61" s="37">
        <v>0</v>
      </c>
      <c r="J61" s="37">
        <v>4</v>
      </c>
      <c r="K61" s="37">
        <v>47</v>
      </c>
      <c r="L61" s="37">
        <v>102</v>
      </c>
      <c r="M61" s="37">
        <v>1255</v>
      </c>
      <c r="N61" s="36">
        <v>907</v>
      </c>
      <c r="O61" s="37">
        <v>363</v>
      </c>
      <c r="P61" s="38">
        <v>0.40022050716648289</v>
      </c>
      <c r="Q61" s="37">
        <v>0</v>
      </c>
      <c r="R61" s="37">
        <v>52</v>
      </c>
      <c r="S61" s="37">
        <v>6</v>
      </c>
      <c r="T61" s="37">
        <v>35</v>
      </c>
      <c r="U61" s="39">
        <v>0</v>
      </c>
      <c r="V61" s="39">
        <v>4</v>
      </c>
      <c r="W61" s="37">
        <v>28</v>
      </c>
      <c r="X61" s="37">
        <v>63</v>
      </c>
      <c r="Y61" s="37">
        <v>719</v>
      </c>
      <c r="Z61" s="36">
        <v>679</v>
      </c>
      <c r="AA61" s="37">
        <v>300</v>
      </c>
      <c r="AB61" s="38">
        <v>0.4418262150220913</v>
      </c>
      <c r="AC61" s="37">
        <v>1</v>
      </c>
      <c r="AD61" s="37">
        <v>24</v>
      </c>
      <c r="AE61" s="37">
        <v>10</v>
      </c>
      <c r="AF61" s="37">
        <v>51</v>
      </c>
      <c r="AG61" s="39">
        <v>0</v>
      </c>
      <c r="AH61" s="39">
        <v>0</v>
      </c>
      <c r="AI61" s="37">
        <v>19</v>
      </c>
      <c r="AJ61" s="37">
        <v>39</v>
      </c>
      <c r="AK61" s="37">
        <v>535</v>
      </c>
      <c r="AL61" s="36">
        <v>2</v>
      </c>
      <c r="AM61" s="37">
        <v>1</v>
      </c>
      <c r="AN61" s="40">
        <v>0.5</v>
      </c>
      <c r="AO61" s="37">
        <v>0</v>
      </c>
      <c r="AP61" s="37">
        <v>1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0</v>
      </c>
      <c r="AW61" s="37">
        <v>1</v>
      </c>
      <c r="AX61" s="37">
        <v>1588</v>
      </c>
      <c r="AY61" s="41">
        <v>6.2972292191435767E-4</v>
      </c>
      <c r="AZ61" s="41">
        <v>4.848866498740554E-2</v>
      </c>
      <c r="BA61" s="41">
        <v>1.0075566750629723E-2</v>
      </c>
      <c r="BB61" s="41">
        <v>5.4156171284634763E-2</v>
      </c>
      <c r="BC61" s="41">
        <v>0</v>
      </c>
      <c r="BD61" s="41">
        <v>2.5188916876574307E-3</v>
      </c>
      <c r="BE61" s="41">
        <v>2.9596977329974811E-2</v>
      </c>
      <c r="BF61" s="41">
        <v>6.4231738035264482E-2</v>
      </c>
      <c r="BG61" s="41">
        <v>0.79030226700251893</v>
      </c>
      <c r="BH61" s="37">
        <v>907</v>
      </c>
      <c r="BI61" s="41">
        <v>0</v>
      </c>
      <c r="BJ61" s="41">
        <v>5.7331863285556783E-2</v>
      </c>
      <c r="BK61" s="41">
        <v>6.615214994487321E-3</v>
      </c>
      <c r="BL61" s="41">
        <v>3.8588754134509372E-2</v>
      </c>
      <c r="BM61" s="41">
        <v>0</v>
      </c>
      <c r="BN61" s="41">
        <v>4.410143329658214E-3</v>
      </c>
      <c r="BO61" s="41">
        <v>3.0871003307607496E-2</v>
      </c>
      <c r="BP61" s="41">
        <v>6.9459757442116868E-2</v>
      </c>
      <c r="BQ61" s="41">
        <v>0.79272326350606392</v>
      </c>
      <c r="BR61" s="37">
        <v>679</v>
      </c>
      <c r="BS61" s="41">
        <v>1.4727540500736377E-3</v>
      </c>
      <c r="BT61" s="41">
        <v>3.5346097201767304E-2</v>
      </c>
      <c r="BU61" s="41">
        <v>1.4727540500736377E-2</v>
      </c>
      <c r="BV61" s="41">
        <v>7.511045655375552E-2</v>
      </c>
      <c r="BW61" s="41">
        <v>0</v>
      </c>
      <c r="BX61" s="41">
        <v>0</v>
      </c>
      <c r="BY61" s="41">
        <v>2.7982326951399118E-2</v>
      </c>
      <c r="BZ61" s="41">
        <v>5.7437407952871868E-2</v>
      </c>
      <c r="CA61" s="41">
        <v>0.78792341678939615</v>
      </c>
      <c r="CB61" s="37">
        <v>2</v>
      </c>
      <c r="CC61" s="41">
        <v>0</v>
      </c>
      <c r="CD61" s="41">
        <v>0.5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0.5</v>
      </c>
    </row>
    <row r="62" spans="1:89" ht="14.25" thickTop="1" thickBot="1" x14ac:dyDescent="0.25">
      <c r="A62" s="142" t="s">
        <v>114</v>
      </c>
      <c r="B62" s="143">
        <v>43342</v>
      </c>
      <c r="C62" s="144">
        <v>29050</v>
      </c>
      <c r="D62" s="145">
        <v>0.67025056527156113</v>
      </c>
      <c r="E62" s="144">
        <v>39</v>
      </c>
      <c r="F62" s="144">
        <v>2009</v>
      </c>
      <c r="G62" s="144">
        <v>1557</v>
      </c>
      <c r="H62" s="144">
        <v>2800</v>
      </c>
      <c r="I62" s="144">
        <v>169</v>
      </c>
      <c r="J62" s="144">
        <v>499</v>
      </c>
      <c r="K62" s="144">
        <v>6878</v>
      </c>
      <c r="L62" s="144">
        <v>6121</v>
      </c>
      <c r="M62" s="144">
        <v>23270</v>
      </c>
      <c r="N62" s="143">
        <v>28223</v>
      </c>
      <c r="O62" s="144">
        <v>19205</v>
      </c>
      <c r="P62" s="146">
        <v>0.68047337278106512</v>
      </c>
      <c r="Q62" s="144">
        <v>21</v>
      </c>
      <c r="R62" s="144">
        <v>1322</v>
      </c>
      <c r="S62" s="144">
        <v>1003</v>
      </c>
      <c r="T62" s="144">
        <v>1474</v>
      </c>
      <c r="U62" s="147">
        <v>84</v>
      </c>
      <c r="V62" s="147">
        <v>251</v>
      </c>
      <c r="W62" s="144">
        <v>4439</v>
      </c>
      <c r="X62" s="144">
        <v>3846</v>
      </c>
      <c r="Y62" s="144">
        <v>15783</v>
      </c>
      <c r="Z62" s="143">
        <v>13843</v>
      </c>
      <c r="AA62" s="144">
        <v>9218</v>
      </c>
      <c r="AB62" s="146">
        <v>0.66589612078306726</v>
      </c>
      <c r="AC62" s="144">
        <v>18</v>
      </c>
      <c r="AD62" s="144">
        <v>664</v>
      </c>
      <c r="AE62" s="144">
        <v>520</v>
      </c>
      <c r="AF62" s="144">
        <v>1044</v>
      </c>
      <c r="AG62" s="147">
        <v>82</v>
      </c>
      <c r="AH62" s="147">
        <v>121</v>
      </c>
      <c r="AI62" s="144">
        <v>2118</v>
      </c>
      <c r="AJ62" s="144">
        <v>2130</v>
      </c>
      <c r="AK62" s="144">
        <v>7146</v>
      </c>
      <c r="AL62" s="143">
        <v>1276</v>
      </c>
      <c r="AM62" s="144">
        <v>627</v>
      </c>
      <c r="AN62" s="148">
        <v>0.49137931034482757</v>
      </c>
      <c r="AO62" s="144">
        <v>0</v>
      </c>
      <c r="AP62" s="144">
        <v>23</v>
      </c>
      <c r="AQ62" s="144">
        <v>34</v>
      </c>
      <c r="AR62" s="144">
        <v>282</v>
      </c>
      <c r="AS62" s="147">
        <v>3</v>
      </c>
      <c r="AT62" s="147">
        <v>127</v>
      </c>
      <c r="AU62" s="144">
        <v>321</v>
      </c>
      <c r="AV62" s="144">
        <v>145</v>
      </c>
      <c r="AW62" s="144">
        <v>341</v>
      </c>
      <c r="AX62" s="144">
        <v>43342</v>
      </c>
      <c r="AY62" s="149">
        <v>8.9982003599280147E-4</v>
      </c>
      <c r="AZ62" s="149">
        <v>4.6352268007936875E-2</v>
      </c>
      <c r="BA62" s="149">
        <v>3.5923584513866458E-2</v>
      </c>
      <c r="BB62" s="149">
        <v>6.4602464122560099E-2</v>
      </c>
      <c r="BC62" s="149">
        <v>3.8992201559688061E-3</v>
      </c>
      <c r="BD62" s="149">
        <v>1.1513081998984818E-2</v>
      </c>
      <c r="BE62" s="149">
        <v>0.15869133865534585</v>
      </c>
      <c r="BF62" s="149">
        <v>0.14122560103363943</v>
      </c>
      <c r="BG62" s="149">
        <v>0.53689262147570482</v>
      </c>
      <c r="BH62" s="144">
        <v>28223</v>
      </c>
      <c r="BI62" s="149">
        <v>7.4407398221308858E-4</v>
      </c>
      <c r="BJ62" s="149">
        <v>4.6841228785033481E-2</v>
      </c>
      <c r="BK62" s="149">
        <v>3.5538390674272759E-2</v>
      </c>
      <c r="BL62" s="149">
        <v>5.2226907132480599E-2</v>
      </c>
      <c r="BM62" s="149">
        <v>2.9762959288523543E-3</v>
      </c>
      <c r="BN62" s="149">
        <v>8.8934556921659632E-3</v>
      </c>
      <c r="BO62" s="149">
        <v>0.15728306700209049</v>
      </c>
      <c r="BP62" s="149">
        <v>0.1362718350281685</v>
      </c>
      <c r="BQ62" s="149">
        <v>0.5592247457747227</v>
      </c>
      <c r="BR62" s="144">
        <v>13843</v>
      </c>
      <c r="BS62" s="149">
        <v>1.3002961785740085E-3</v>
      </c>
      <c r="BT62" s="149">
        <v>4.7966481254063428E-2</v>
      </c>
      <c r="BU62" s="149">
        <v>3.7564111825471355E-2</v>
      </c>
      <c r="BV62" s="149">
        <v>7.5417178357292489E-2</v>
      </c>
      <c r="BW62" s="149">
        <v>5.9235714801704831E-3</v>
      </c>
      <c r="BX62" s="149">
        <v>8.7408798670808342E-3</v>
      </c>
      <c r="BY62" s="149">
        <v>0.15300151701220835</v>
      </c>
      <c r="BZ62" s="149">
        <v>0.15386838113125767</v>
      </c>
      <c r="CA62" s="149">
        <v>0.51621758289388142</v>
      </c>
      <c r="CB62" s="144">
        <v>1276</v>
      </c>
      <c r="CC62" s="149">
        <v>0</v>
      </c>
      <c r="CD62" s="149">
        <v>1.8025078369905956E-2</v>
      </c>
      <c r="CE62" s="149">
        <v>2.664576802507837E-2</v>
      </c>
      <c r="CF62" s="149">
        <v>0.22100313479623823</v>
      </c>
      <c r="CG62" s="149">
        <v>2.3510971786833857E-3</v>
      </c>
      <c r="CH62" s="149">
        <v>9.9529780564263329E-2</v>
      </c>
      <c r="CI62" s="149">
        <v>0.25156739811912227</v>
      </c>
      <c r="CJ62" s="149">
        <v>0.11363636363636363</v>
      </c>
      <c r="CK62" s="149">
        <v>0.26724137931034481</v>
      </c>
    </row>
    <row r="63" spans="1:89" ht="13.5" thickTop="1" x14ac:dyDescent="0.2">
      <c r="A63" s="51" t="s">
        <v>3</v>
      </c>
      <c r="B63" s="36">
        <v>1193</v>
      </c>
      <c r="C63" s="37">
        <v>701</v>
      </c>
      <c r="D63" s="140">
        <v>0.5875943000838223</v>
      </c>
      <c r="E63" s="37">
        <v>5</v>
      </c>
      <c r="F63" s="37">
        <v>15</v>
      </c>
      <c r="G63" s="37">
        <v>14</v>
      </c>
      <c r="H63" s="37">
        <v>19</v>
      </c>
      <c r="I63" s="37">
        <v>0</v>
      </c>
      <c r="J63" s="37">
        <v>31</v>
      </c>
      <c r="K63" s="37">
        <v>23</v>
      </c>
      <c r="L63" s="37">
        <v>131</v>
      </c>
      <c r="M63" s="37">
        <v>955</v>
      </c>
      <c r="N63" s="36">
        <v>56</v>
      </c>
      <c r="O63" s="37">
        <v>39</v>
      </c>
      <c r="P63" s="38">
        <v>0.6964285714285714</v>
      </c>
      <c r="Q63" s="37">
        <v>0</v>
      </c>
      <c r="R63" s="37">
        <v>0</v>
      </c>
      <c r="S63" s="37">
        <v>0</v>
      </c>
      <c r="T63" s="37">
        <v>0</v>
      </c>
      <c r="U63" s="39">
        <v>0</v>
      </c>
      <c r="V63" s="39">
        <v>8</v>
      </c>
      <c r="W63" s="37">
        <v>4</v>
      </c>
      <c r="X63" s="37">
        <v>15</v>
      </c>
      <c r="Y63" s="37">
        <v>29</v>
      </c>
      <c r="Z63" s="36">
        <v>1102</v>
      </c>
      <c r="AA63" s="37">
        <v>638</v>
      </c>
      <c r="AB63" s="38">
        <v>0.57894736842105265</v>
      </c>
      <c r="AC63" s="37">
        <v>4</v>
      </c>
      <c r="AD63" s="37">
        <v>12</v>
      </c>
      <c r="AE63" s="37">
        <v>10</v>
      </c>
      <c r="AF63" s="37">
        <v>18</v>
      </c>
      <c r="AG63" s="39">
        <v>0</v>
      </c>
      <c r="AH63" s="39">
        <v>23</v>
      </c>
      <c r="AI63" s="37">
        <v>19</v>
      </c>
      <c r="AJ63" s="37">
        <v>108</v>
      </c>
      <c r="AK63" s="37">
        <v>908</v>
      </c>
      <c r="AL63" s="36">
        <v>35</v>
      </c>
      <c r="AM63" s="37">
        <v>24</v>
      </c>
      <c r="AN63" s="40">
        <v>0.68571428571428572</v>
      </c>
      <c r="AO63" s="37">
        <v>1</v>
      </c>
      <c r="AP63" s="37">
        <v>3</v>
      </c>
      <c r="AQ63" s="37">
        <v>4</v>
      </c>
      <c r="AR63" s="37">
        <v>1</v>
      </c>
      <c r="AS63" s="39">
        <v>0</v>
      </c>
      <c r="AT63" s="39">
        <v>0</v>
      </c>
      <c r="AU63" s="37">
        <v>0</v>
      </c>
      <c r="AV63" s="37">
        <v>8</v>
      </c>
      <c r="AW63" s="37">
        <v>18</v>
      </c>
      <c r="AX63" s="37">
        <v>1193</v>
      </c>
      <c r="AY63" s="41">
        <v>4.1911148365465214E-3</v>
      </c>
      <c r="AZ63" s="41">
        <v>1.2573344509639563E-2</v>
      </c>
      <c r="BA63" s="41">
        <v>1.173512154233026E-2</v>
      </c>
      <c r="BB63" s="41">
        <v>1.5926236378876781E-2</v>
      </c>
      <c r="BC63" s="41">
        <v>0</v>
      </c>
      <c r="BD63" s="41">
        <v>2.5984911986588432E-2</v>
      </c>
      <c r="BE63" s="41">
        <v>1.9279128248113998E-2</v>
      </c>
      <c r="BF63" s="41">
        <v>0.10980720871751885</v>
      </c>
      <c r="BG63" s="41">
        <v>0.80050293378038562</v>
      </c>
      <c r="BH63" s="37">
        <v>56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0.14285714285714285</v>
      </c>
      <c r="BO63" s="41">
        <v>7.1428571428571425E-2</v>
      </c>
      <c r="BP63" s="41">
        <v>0.26785714285714285</v>
      </c>
      <c r="BQ63" s="41">
        <v>0.5178571428571429</v>
      </c>
      <c r="BR63" s="37">
        <v>1102</v>
      </c>
      <c r="BS63" s="41">
        <v>3.629764065335753E-3</v>
      </c>
      <c r="BT63" s="41">
        <v>1.0889292196007259E-2</v>
      </c>
      <c r="BU63" s="41">
        <v>9.0744101633393835E-3</v>
      </c>
      <c r="BV63" s="41">
        <v>1.6333938294010888E-2</v>
      </c>
      <c r="BW63" s="41">
        <v>0</v>
      </c>
      <c r="BX63" s="41">
        <v>2.0871143375680582E-2</v>
      </c>
      <c r="BY63" s="41">
        <v>1.7241379310344827E-2</v>
      </c>
      <c r="BZ63" s="41">
        <v>9.8003629764065334E-2</v>
      </c>
      <c r="CA63" s="41">
        <v>0.82395644283121594</v>
      </c>
      <c r="CB63" s="37">
        <v>35</v>
      </c>
      <c r="CC63" s="41">
        <v>2.8571428571428571E-2</v>
      </c>
      <c r="CD63" s="41">
        <v>8.5714285714285715E-2</v>
      </c>
      <c r="CE63" s="41">
        <v>0.11428571428571428</v>
      </c>
      <c r="CF63" s="41">
        <v>2.8571428571428571E-2</v>
      </c>
      <c r="CG63" s="41">
        <v>0</v>
      </c>
      <c r="CH63" s="41">
        <v>0</v>
      </c>
      <c r="CI63" s="41">
        <v>0</v>
      </c>
      <c r="CJ63" s="41">
        <v>0.22857142857142856</v>
      </c>
      <c r="CK63" s="41">
        <v>0.51428571428571423</v>
      </c>
    </row>
    <row r="64" spans="1:89" x14ac:dyDescent="0.2">
      <c r="A64" s="51" t="s">
        <v>16</v>
      </c>
      <c r="B64" s="36">
        <v>1951</v>
      </c>
      <c r="C64" s="37">
        <v>1257</v>
      </c>
      <c r="D64" s="140">
        <v>0.64428498206048179</v>
      </c>
      <c r="E64" s="37">
        <v>6</v>
      </c>
      <c r="F64" s="37">
        <v>52</v>
      </c>
      <c r="G64" s="37">
        <v>86</v>
      </c>
      <c r="H64" s="37">
        <v>96</v>
      </c>
      <c r="I64" s="37">
        <v>0</v>
      </c>
      <c r="J64" s="37">
        <v>2</v>
      </c>
      <c r="K64" s="37">
        <v>246</v>
      </c>
      <c r="L64" s="37">
        <v>376</v>
      </c>
      <c r="M64" s="37">
        <v>1087</v>
      </c>
      <c r="N64" s="36">
        <v>935</v>
      </c>
      <c r="O64" s="37">
        <v>597</v>
      </c>
      <c r="P64" s="38">
        <v>0.63850267379679149</v>
      </c>
      <c r="Q64" s="37">
        <v>0</v>
      </c>
      <c r="R64" s="37">
        <v>28</v>
      </c>
      <c r="S64" s="37">
        <v>43</v>
      </c>
      <c r="T64" s="37">
        <v>30</v>
      </c>
      <c r="U64" s="39">
        <v>0</v>
      </c>
      <c r="V64" s="39">
        <v>1</v>
      </c>
      <c r="W64" s="37">
        <v>101</v>
      </c>
      <c r="X64" s="37">
        <v>211</v>
      </c>
      <c r="Y64" s="37">
        <v>521</v>
      </c>
      <c r="Z64" s="36">
        <v>941</v>
      </c>
      <c r="AA64" s="37">
        <v>606</v>
      </c>
      <c r="AB64" s="38">
        <v>0.64399574920297553</v>
      </c>
      <c r="AC64" s="37">
        <v>6</v>
      </c>
      <c r="AD64" s="37">
        <v>19</v>
      </c>
      <c r="AE64" s="37">
        <v>43</v>
      </c>
      <c r="AF64" s="37">
        <v>59</v>
      </c>
      <c r="AG64" s="39">
        <v>0</v>
      </c>
      <c r="AH64" s="39">
        <v>1</v>
      </c>
      <c r="AI64" s="37">
        <v>132</v>
      </c>
      <c r="AJ64" s="37">
        <v>155</v>
      </c>
      <c r="AK64" s="37">
        <v>526</v>
      </c>
      <c r="AL64" s="36">
        <v>75</v>
      </c>
      <c r="AM64" s="37">
        <v>54</v>
      </c>
      <c r="AN64" s="40">
        <v>0.72</v>
      </c>
      <c r="AO64" s="37">
        <v>0</v>
      </c>
      <c r="AP64" s="37">
        <v>5</v>
      </c>
      <c r="AQ64" s="37">
        <v>0</v>
      </c>
      <c r="AR64" s="37">
        <v>7</v>
      </c>
      <c r="AS64" s="39">
        <v>0</v>
      </c>
      <c r="AT64" s="39">
        <v>0</v>
      </c>
      <c r="AU64" s="37">
        <v>13</v>
      </c>
      <c r="AV64" s="37">
        <v>10</v>
      </c>
      <c r="AW64" s="37">
        <v>40</v>
      </c>
      <c r="AX64" s="37">
        <v>1951</v>
      </c>
      <c r="AY64" s="41">
        <v>3.0753459764223477E-3</v>
      </c>
      <c r="AZ64" s="41">
        <v>2.6652998462327011E-2</v>
      </c>
      <c r="BA64" s="41">
        <v>4.4079958995386984E-2</v>
      </c>
      <c r="BB64" s="41">
        <v>4.9205535622757562E-2</v>
      </c>
      <c r="BC64" s="41">
        <v>0</v>
      </c>
      <c r="BD64" s="41">
        <v>1.0251153254741158E-3</v>
      </c>
      <c r="BE64" s="41">
        <v>0.12608918503331626</v>
      </c>
      <c r="BF64" s="41">
        <v>0.19272168118913377</v>
      </c>
      <c r="BG64" s="41">
        <v>0.55715017939518197</v>
      </c>
      <c r="BH64" s="37">
        <v>935</v>
      </c>
      <c r="BI64" s="41">
        <v>0</v>
      </c>
      <c r="BJ64" s="41">
        <v>2.9946524064171122E-2</v>
      </c>
      <c r="BK64" s="41">
        <v>4.5989304812834225E-2</v>
      </c>
      <c r="BL64" s="41">
        <v>3.2085561497326207E-2</v>
      </c>
      <c r="BM64" s="41">
        <v>0</v>
      </c>
      <c r="BN64" s="41">
        <v>1.0695187165775401E-3</v>
      </c>
      <c r="BO64" s="41">
        <v>0.10802139037433155</v>
      </c>
      <c r="BP64" s="41">
        <v>0.22566844919786097</v>
      </c>
      <c r="BQ64" s="41">
        <v>0.55721925133689842</v>
      </c>
      <c r="BR64" s="37">
        <v>941</v>
      </c>
      <c r="BS64" s="41">
        <v>6.376195536663124E-3</v>
      </c>
      <c r="BT64" s="41">
        <v>2.0191285866099893E-2</v>
      </c>
      <c r="BU64" s="41">
        <v>4.5696068012752389E-2</v>
      </c>
      <c r="BV64" s="41">
        <v>6.2699256110520726E-2</v>
      </c>
      <c r="BW64" s="41">
        <v>0</v>
      </c>
      <c r="BX64" s="41">
        <v>1.0626992561105207E-3</v>
      </c>
      <c r="BY64" s="41">
        <v>0.14027630180658873</v>
      </c>
      <c r="BZ64" s="41">
        <v>0.16471838469713071</v>
      </c>
      <c r="CA64" s="41">
        <v>0.55897980871413389</v>
      </c>
      <c r="CB64" s="37">
        <v>75</v>
      </c>
      <c r="CC64" s="41">
        <v>0</v>
      </c>
      <c r="CD64" s="41">
        <v>6.6666666666666666E-2</v>
      </c>
      <c r="CE64" s="41">
        <v>0</v>
      </c>
      <c r="CF64" s="41">
        <v>9.3333333333333338E-2</v>
      </c>
      <c r="CG64" s="41">
        <v>0</v>
      </c>
      <c r="CH64" s="41">
        <v>0</v>
      </c>
      <c r="CI64" s="41">
        <v>0.17333333333333334</v>
      </c>
      <c r="CJ64" s="41">
        <v>0.13333333333333333</v>
      </c>
      <c r="CK64" s="41">
        <v>0.53333333333333333</v>
      </c>
    </row>
    <row r="65" spans="1:89" x14ac:dyDescent="0.2">
      <c r="A65" s="51" t="s">
        <v>39</v>
      </c>
      <c r="B65" s="36">
        <v>3196</v>
      </c>
      <c r="C65" s="37">
        <v>2062</v>
      </c>
      <c r="D65" s="140">
        <v>0.64518147684605753</v>
      </c>
      <c r="E65" s="37">
        <v>13</v>
      </c>
      <c r="F65" s="37">
        <v>96</v>
      </c>
      <c r="G65" s="37">
        <v>157</v>
      </c>
      <c r="H65" s="37">
        <v>21</v>
      </c>
      <c r="I65" s="37">
        <v>34</v>
      </c>
      <c r="J65" s="37">
        <v>307</v>
      </c>
      <c r="K65" s="37">
        <v>741</v>
      </c>
      <c r="L65" s="37">
        <v>329</v>
      </c>
      <c r="M65" s="37">
        <v>1498</v>
      </c>
      <c r="N65" s="36">
        <v>1166</v>
      </c>
      <c r="O65" s="37">
        <v>732</v>
      </c>
      <c r="P65" s="38">
        <v>0.62778730703259</v>
      </c>
      <c r="Q65" s="37">
        <v>4</v>
      </c>
      <c r="R65" s="37">
        <v>24</v>
      </c>
      <c r="S65" s="37">
        <v>51</v>
      </c>
      <c r="T65" s="37">
        <v>5</v>
      </c>
      <c r="U65" s="39">
        <v>3</v>
      </c>
      <c r="V65" s="39">
        <v>150</v>
      </c>
      <c r="W65" s="37">
        <v>271</v>
      </c>
      <c r="X65" s="37">
        <v>113</v>
      </c>
      <c r="Y65" s="37">
        <v>545</v>
      </c>
      <c r="Z65" s="36">
        <v>1996</v>
      </c>
      <c r="AA65" s="37">
        <v>1302</v>
      </c>
      <c r="AB65" s="38">
        <v>0.65230460921843691</v>
      </c>
      <c r="AC65" s="37">
        <v>9</v>
      </c>
      <c r="AD65" s="37">
        <v>66</v>
      </c>
      <c r="AE65" s="37">
        <v>105</v>
      </c>
      <c r="AF65" s="37">
        <v>16</v>
      </c>
      <c r="AG65" s="39">
        <v>29</v>
      </c>
      <c r="AH65" s="39">
        <v>155</v>
      </c>
      <c r="AI65" s="37">
        <v>466</v>
      </c>
      <c r="AJ65" s="37">
        <v>215</v>
      </c>
      <c r="AK65" s="37">
        <v>935</v>
      </c>
      <c r="AL65" s="36">
        <v>34</v>
      </c>
      <c r="AM65" s="37">
        <v>28</v>
      </c>
      <c r="AN65" s="40">
        <v>0.82352941176470584</v>
      </c>
      <c r="AO65" s="37">
        <v>0</v>
      </c>
      <c r="AP65" s="37">
        <v>6</v>
      </c>
      <c r="AQ65" s="37">
        <v>1</v>
      </c>
      <c r="AR65" s="37">
        <v>0</v>
      </c>
      <c r="AS65" s="39">
        <v>2</v>
      </c>
      <c r="AT65" s="39">
        <v>2</v>
      </c>
      <c r="AU65" s="37">
        <v>4</v>
      </c>
      <c r="AV65" s="37">
        <v>1</v>
      </c>
      <c r="AW65" s="37">
        <v>18</v>
      </c>
      <c r="AX65" s="37">
        <v>3196</v>
      </c>
      <c r="AY65" s="41">
        <v>4.067584480600751E-3</v>
      </c>
      <c r="AZ65" s="41">
        <v>3.0037546933667083E-2</v>
      </c>
      <c r="BA65" s="41">
        <v>4.9123904881101375E-2</v>
      </c>
      <c r="BB65" s="41">
        <v>6.5707133917396743E-3</v>
      </c>
      <c r="BC65" s="41">
        <v>1.0638297872340425E-2</v>
      </c>
      <c r="BD65" s="41">
        <v>9.6057571964956193E-2</v>
      </c>
      <c r="BE65" s="41">
        <v>0.23185231539424281</v>
      </c>
      <c r="BF65" s="41">
        <v>0.10294117647058823</v>
      </c>
      <c r="BG65" s="41">
        <v>0.46871088861076343</v>
      </c>
      <c r="BH65" s="37">
        <v>1166</v>
      </c>
      <c r="BI65" s="41">
        <v>3.4305317324185248E-3</v>
      </c>
      <c r="BJ65" s="41">
        <v>2.0583190394511151E-2</v>
      </c>
      <c r="BK65" s="41">
        <v>4.3739279588336191E-2</v>
      </c>
      <c r="BL65" s="41">
        <v>4.2881646655231562E-3</v>
      </c>
      <c r="BM65" s="41">
        <v>2.5728987993138938E-3</v>
      </c>
      <c r="BN65" s="41">
        <v>0.12864493996569468</v>
      </c>
      <c r="BO65" s="41">
        <v>0.23241852487135506</v>
      </c>
      <c r="BP65" s="41">
        <v>9.6912521440823324E-2</v>
      </c>
      <c r="BQ65" s="41">
        <v>0.467409948542024</v>
      </c>
      <c r="BR65" s="37">
        <v>1996</v>
      </c>
      <c r="BS65" s="41">
        <v>4.5090180360721445E-3</v>
      </c>
      <c r="BT65" s="41">
        <v>3.3066132264529056E-2</v>
      </c>
      <c r="BU65" s="41">
        <v>5.260521042084168E-2</v>
      </c>
      <c r="BV65" s="41">
        <v>8.0160320641282558E-3</v>
      </c>
      <c r="BW65" s="41">
        <v>1.4529058116232466E-2</v>
      </c>
      <c r="BX65" s="41">
        <v>7.7655310621242479E-2</v>
      </c>
      <c r="BY65" s="41">
        <v>0.23346693386773548</v>
      </c>
      <c r="BZ65" s="41">
        <v>0.10771543086172344</v>
      </c>
      <c r="CA65" s="41">
        <v>0.46843687374749499</v>
      </c>
      <c r="CB65" s="37">
        <v>34</v>
      </c>
      <c r="CC65" s="41">
        <v>0</v>
      </c>
      <c r="CD65" s="41">
        <v>0.17647058823529413</v>
      </c>
      <c r="CE65" s="41">
        <v>2.9411764705882353E-2</v>
      </c>
      <c r="CF65" s="41">
        <v>0</v>
      </c>
      <c r="CG65" s="41">
        <v>5.8823529411764705E-2</v>
      </c>
      <c r="CH65" s="41">
        <v>5.8823529411764705E-2</v>
      </c>
      <c r="CI65" s="41">
        <v>0.11764705882352941</v>
      </c>
      <c r="CJ65" s="41">
        <v>2.9411764705882353E-2</v>
      </c>
      <c r="CK65" s="41">
        <v>0.52941176470588236</v>
      </c>
    </row>
    <row r="66" spans="1:89" ht="13.5" thickBot="1" x14ac:dyDescent="0.25">
      <c r="A66" s="51" t="s">
        <v>50</v>
      </c>
      <c r="B66" s="36">
        <v>4469</v>
      </c>
      <c r="C66" s="37">
        <v>3738</v>
      </c>
      <c r="D66" s="140">
        <v>0.83642873125978967</v>
      </c>
      <c r="E66" s="37">
        <v>19</v>
      </c>
      <c r="F66" s="37">
        <v>207</v>
      </c>
      <c r="G66" s="37">
        <v>188</v>
      </c>
      <c r="H66" s="37">
        <v>205</v>
      </c>
      <c r="I66" s="37">
        <v>13</v>
      </c>
      <c r="J66" s="37">
        <v>129</v>
      </c>
      <c r="K66" s="37">
        <v>395</v>
      </c>
      <c r="L66" s="37">
        <v>810</v>
      </c>
      <c r="M66" s="37">
        <v>2503</v>
      </c>
      <c r="N66" s="36">
        <v>2301</v>
      </c>
      <c r="O66" s="37">
        <v>1968</v>
      </c>
      <c r="P66" s="38">
        <v>0.85528031290743156</v>
      </c>
      <c r="Q66" s="37">
        <v>10</v>
      </c>
      <c r="R66" s="37">
        <v>119</v>
      </c>
      <c r="S66" s="37">
        <v>92</v>
      </c>
      <c r="T66" s="37">
        <v>113</v>
      </c>
      <c r="U66" s="39">
        <v>8</v>
      </c>
      <c r="V66" s="39">
        <v>64</v>
      </c>
      <c r="W66" s="37">
        <v>174</v>
      </c>
      <c r="X66" s="37">
        <v>408</v>
      </c>
      <c r="Y66" s="37">
        <v>1313</v>
      </c>
      <c r="Z66" s="36">
        <v>2140</v>
      </c>
      <c r="AA66" s="37">
        <v>1748</v>
      </c>
      <c r="AB66" s="38">
        <v>0.81682242990654208</v>
      </c>
      <c r="AC66" s="37">
        <v>9</v>
      </c>
      <c r="AD66" s="37">
        <v>87</v>
      </c>
      <c r="AE66" s="37">
        <v>93</v>
      </c>
      <c r="AF66" s="37">
        <v>87</v>
      </c>
      <c r="AG66" s="39">
        <v>5</v>
      </c>
      <c r="AH66" s="39">
        <v>65</v>
      </c>
      <c r="AI66" s="37">
        <v>221</v>
      </c>
      <c r="AJ66" s="37">
        <v>400</v>
      </c>
      <c r="AK66" s="37">
        <v>1173</v>
      </c>
      <c r="AL66" s="36">
        <v>28</v>
      </c>
      <c r="AM66" s="37">
        <v>22</v>
      </c>
      <c r="AN66" s="40">
        <v>0.7857142857142857</v>
      </c>
      <c r="AO66" s="37">
        <v>0</v>
      </c>
      <c r="AP66" s="37">
        <v>1</v>
      </c>
      <c r="AQ66" s="37">
        <v>3</v>
      </c>
      <c r="AR66" s="37">
        <v>5</v>
      </c>
      <c r="AS66" s="39">
        <v>0</v>
      </c>
      <c r="AT66" s="39">
        <v>0</v>
      </c>
      <c r="AU66" s="37">
        <v>0</v>
      </c>
      <c r="AV66" s="37">
        <v>2</v>
      </c>
      <c r="AW66" s="37">
        <v>17</v>
      </c>
      <c r="AX66" s="37">
        <v>4469</v>
      </c>
      <c r="AY66" s="41">
        <v>4.2515104050123067E-3</v>
      </c>
      <c r="AZ66" s="41">
        <v>4.6319087044081449E-2</v>
      </c>
      <c r="BA66" s="41">
        <v>4.206757663906914E-2</v>
      </c>
      <c r="BB66" s="41">
        <v>4.5871559633027525E-2</v>
      </c>
      <c r="BC66" s="41">
        <v>2.9089281718505259E-3</v>
      </c>
      <c r="BD66" s="41">
        <v>2.8865518012978295E-2</v>
      </c>
      <c r="BE66" s="41">
        <v>8.8386663683150596E-2</v>
      </c>
      <c r="BF66" s="41">
        <v>0.18124860147684047</v>
      </c>
      <c r="BG66" s="41">
        <v>0.56008055493398967</v>
      </c>
      <c r="BH66" s="37">
        <v>2301</v>
      </c>
      <c r="BI66" s="41">
        <v>4.3459365493263794E-3</v>
      </c>
      <c r="BJ66" s="41">
        <v>5.171664493698392E-2</v>
      </c>
      <c r="BK66" s="41">
        <v>3.9982616253802693E-2</v>
      </c>
      <c r="BL66" s="41">
        <v>4.9109083007388095E-2</v>
      </c>
      <c r="BM66" s="41">
        <v>3.4767492394611041E-3</v>
      </c>
      <c r="BN66" s="41">
        <v>2.7813993915688832E-2</v>
      </c>
      <c r="BO66" s="41">
        <v>7.5619295958279015E-2</v>
      </c>
      <c r="BP66" s="41">
        <v>0.17731421121251631</v>
      </c>
      <c r="BQ66" s="41">
        <v>0.57062146892655363</v>
      </c>
      <c r="BR66" s="37">
        <v>2140</v>
      </c>
      <c r="BS66" s="41">
        <v>4.2056074766355141E-3</v>
      </c>
      <c r="BT66" s="41">
        <v>4.0654205607476637E-2</v>
      </c>
      <c r="BU66" s="41">
        <v>4.3457943925233646E-2</v>
      </c>
      <c r="BV66" s="41">
        <v>4.0654205607476637E-2</v>
      </c>
      <c r="BW66" s="41">
        <v>2.3364485981308409E-3</v>
      </c>
      <c r="BX66" s="41">
        <v>3.0373831775700934E-2</v>
      </c>
      <c r="BY66" s="41">
        <v>0.10327102803738318</v>
      </c>
      <c r="BZ66" s="41">
        <v>0.18691588785046728</v>
      </c>
      <c r="CA66" s="41">
        <v>0.54813084112149535</v>
      </c>
      <c r="CB66" s="37">
        <v>28</v>
      </c>
      <c r="CC66" s="41">
        <v>0</v>
      </c>
      <c r="CD66" s="41">
        <v>3.5714285714285712E-2</v>
      </c>
      <c r="CE66" s="41">
        <v>0.10714285714285714</v>
      </c>
      <c r="CF66" s="41">
        <v>0.17857142857142858</v>
      </c>
      <c r="CG66" s="41">
        <v>0</v>
      </c>
      <c r="CH66" s="41">
        <v>0</v>
      </c>
      <c r="CI66" s="41">
        <v>0</v>
      </c>
      <c r="CJ66" s="41">
        <v>7.1428571428571425E-2</v>
      </c>
      <c r="CK66" s="41">
        <v>0.6071428571428571</v>
      </c>
    </row>
    <row r="67" spans="1:89" ht="14.25" thickTop="1" thickBot="1" x14ac:dyDescent="0.25">
      <c r="A67" s="142" t="s">
        <v>115</v>
      </c>
      <c r="B67" s="143">
        <v>10809</v>
      </c>
      <c r="C67" s="144">
        <v>7758</v>
      </c>
      <c r="D67" s="145">
        <v>0.71773522064945883</v>
      </c>
      <c r="E67" s="144">
        <v>43</v>
      </c>
      <c r="F67" s="144">
        <v>370</v>
      </c>
      <c r="G67" s="144">
        <v>445</v>
      </c>
      <c r="H67" s="144">
        <v>341</v>
      </c>
      <c r="I67" s="144">
        <v>47</v>
      </c>
      <c r="J67" s="144">
        <v>469</v>
      </c>
      <c r="K67" s="144">
        <v>1405</v>
      </c>
      <c r="L67" s="144">
        <v>1646</v>
      </c>
      <c r="M67" s="144">
        <v>6043</v>
      </c>
      <c r="N67" s="143">
        <v>4458</v>
      </c>
      <c r="O67" s="144">
        <v>3336</v>
      </c>
      <c r="P67" s="146">
        <v>0.74831763122476447</v>
      </c>
      <c r="Q67" s="144">
        <v>14</v>
      </c>
      <c r="R67" s="144">
        <v>171</v>
      </c>
      <c r="S67" s="144">
        <v>186</v>
      </c>
      <c r="T67" s="144">
        <v>148</v>
      </c>
      <c r="U67" s="147">
        <v>11</v>
      </c>
      <c r="V67" s="147">
        <v>223</v>
      </c>
      <c r="W67" s="144">
        <v>550</v>
      </c>
      <c r="X67" s="144">
        <v>747</v>
      </c>
      <c r="Y67" s="144">
        <v>2408</v>
      </c>
      <c r="Z67" s="143">
        <v>6179</v>
      </c>
      <c r="AA67" s="144">
        <v>4294</v>
      </c>
      <c r="AB67" s="146">
        <v>0.6949344554134973</v>
      </c>
      <c r="AC67" s="144">
        <v>28</v>
      </c>
      <c r="AD67" s="144">
        <v>184</v>
      </c>
      <c r="AE67" s="144">
        <v>251</v>
      </c>
      <c r="AF67" s="144">
        <v>180</v>
      </c>
      <c r="AG67" s="147">
        <v>34</v>
      </c>
      <c r="AH67" s="147">
        <v>244</v>
      </c>
      <c r="AI67" s="144">
        <v>838</v>
      </c>
      <c r="AJ67" s="144">
        <v>878</v>
      </c>
      <c r="AK67" s="144">
        <v>3542</v>
      </c>
      <c r="AL67" s="143">
        <v>172</v>
      </c>
      <c r="AM67" s="144">
        <v>128</v>
      </c>
      <c r="AN67" s="148">
        <v>0.7441860465116279</v>
      </c>
      <c r="AO67" s="144">
        <v>1</v>
      </c>
      <c r="AP67" s="144">
        <v>15</v>
      </c>
      <c r="AQ67" s="144">
        <v>8</v>
      </c>
      <c r="AR67" s="144">
        <v>13</v>
      </c>
      <c r="AS67" s="147">
        <v>2</v>
      </c>
      <c r="AT67" s="147">
        <v>2</v>
      </c>
      <c r="AU67" s="144">
        <v>17</v>
      </c>
      <c r="AV67" s="144">
        <v>21</v>
      </c>
      <c r="AW67" s="144">
        <v>93</v>
      </c>
      <c r="AX67" s="144">
        <v>10809</v>
      </c>
      <c r="AY67" s="149">
        <v>3.9781663428624294E-3</v>
      </c>
      <c r="AZ67" s="149">
        <v>3.4230733647886022E-2</v>
      </c>
      <c r="BA67" s="149">
        <v>4.1169395873808863E-2</v>
      </c>
      <c r="BB67" s="149">
        <v>3.1547784253862524E-2</v>
      </c>
      <c r="BC67" s="149">
        <v>4.3482283282449807E-3</v>
      </c>
      <c r="BD67" s="149">
        <v>4.3389767786104171E-2</v>
      </c>
      <c r="BE67" s="149">
        <v>0.12998427236562124</v>
      </c>
      <c r="BF67" s="149">
        <v>0.15228050698491996</v>
      </c>
      <c r="BG67" s="149">
        <v>0.55907114441668981</v>
      </c>
      <c r="BH67" s="144">
        <v>4458</v>
      </c>
      <c r="BI67" s="149">
        <v>3.1404217137729925E-3</v>
      </c>
      <c r="BJ67" s="149">
        <v>3.8358008075370119E-2</v>
      </c>
      <c r="BK67" s="149">
        <v>4.1722745625841183E-2</v>
      </c>
      <c r="BL67" s="149">
        <v>3.3198743831314492E-2</v>
      </c>
      <c r="BM67" s="149">
        <v>2.4674742036787799E-3</v>
      </c>
      <c r="BN67" s="149">
        <v>5.0022431583669806E-2</v>
      </c>
      <c r="BO67" s="149">
        <v>0.12337371018393899</v>
      </c>
      <c r="BP67" s="149">
        <v>0.16756393001345896</v>
      </c>
      <c r="BQ67" s="149">
        <v>0.54015253476895464</v>
      </c>
      <c r="BR67" s="144">
        <v>6179</v>
      </c>
      <c r="BS67" s="149">
        <v>4.5314775853698011E-3</v>
      </c>
      <c r="BT67" s="149">
        <v>2.9778281275287262E-2</v>
      </c>
      <c r="BU67" s="149">
        <v>4.0621459783136429E-2</v>
      </c>
      <c r="BV67" s="149">
        <v>2.9130927334520149E-2</v>
      </c>
      <c r="BW67" s="149">
        <v>5.5025084965204729E-3</v>
      </c>
      <c r="BX67" s="149">
        <v>3.9488590386793983E-2</v>
      </c>
      <c r="BY67" s="149">
        <v>0.13562065059071046</v>
      </c>
      <c r="BZ67" s="149">
        <v>0.14209418999838161</v>
      </c>
      <c r="CA67" s="149">
        <v>0.5732319145492798</v>
      </c>
      <c r="CB67" s="144">
        <v>172</v>
      </c>
      <c r="CC67" s="149">
        <v>5.8139534883720929E-3</v>
      </c>
      <c r="CD67" s="149">
        <v>8.7209302325581398E-2</v>
      </c>
      <c r="CE67" s="149">
        <v>4.6511627906976744E-2</v>
      </c>
      <c r="CF67" s="149">
        <v>7.5581395348837205E-2</v>
      </c>
      <c r="CG67" s="149">
        <v>1.1627906976744186E-2</v>
      </c>
      <c r="CH67" s="149">
        <v>1.1627906976744186E-2</v>
      </c>
      <c r="CI67" s="149">
        <v>9.8837209302325577E-2</v>
      </c>
      <c r="CJ67" s="149">
        <v>0.12209302325581395</v>
      </c>
      <c r="CK67" s="149">
        <v>0.54069767441860461</v>
      </c>
    </row>
    <row r="68" spans="1:89" ht="16.5" thickTop="1" x14ac:dyDescent="0.25">
      <c r="B68" s="60" t="s">
        <v>116</v>
      </c>
      <c r="N68" s="60" t="s">
        <v>116</v>
      </c>
      <c r="Z68" s="60" t="s">
        <v>116</v>
      </c>
      <c r="AL68" s="60" t="s">
        <v>116</v>
      </c>
    </row>
  </sheetData>
  <hyperlinks>
    <hyperlink ref="CL3" location="ToC!A1" display="Table of Contents"/>
  </hyperlinks>
  <printOptions horizontalCentered="1"/>
  <pageMargins left="0.2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by Region: Numbers and Percents for FY 2012</oddHeader>
    <oddFooter>&amp;C&amp;"Arial Narrow,Regular"Table A-5: p. &amp;P</oddFooter>
  </headerFooter>
  <rowBreaks count="1" manualBreakCount="1">
    <brk id="39" max="88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2" width="9.28515625" customWidth="1"/>
    <col min="3" max="3" width="7.140625" customWidth="1"/>
    <col min="4" max="4" width="7.28515625" customWidth="1"/>
    <col min="5" max="22" width="6.28515625" customWidth="1"/>
  </cols>
  <sheetData>
    <row r="1" spans="1:23" ht="16.5" x14ac:dyDescent="0.25">
      <c r="A1" s="95"/>
      <c r="B1" s="115" t="s">
        <v>88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3" ht="15.75" customHeight="1" x14ac:dyDescent="0.25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 x14ac:dyDescent="0.25">
      <c r="A3" s="4"/>
      <c r="B3" s="61" t="s">
        <v>63</v>
      </c>
      <c r="C3" s="85"/>
      <c r="D3" s="86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3" ht="66.75" customHeight="1" x14ac:dyDescent="0.2">
      <c r="A4" s="96" t="s">
        <v>0</v>
      </c>
      <c r="B4" s="62" t="s">
        <v>68</v>
      </c>
      <c r="C4" s="87"/>
      <c r="D4" s="88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3" ht="13.15" customHeight="1" thickBot="1" x14ac:dyDescent="0.25">
      <c r="A5" s="97"/>
      <c r="B5" s="62"/>
      <c r="C5" s="89" t="s">
        <v>1</v>
      </c>
      <c r="D5" s="90" t="s">
        <v>84</v>
      </c>
      <c r="E5" s="91" t="s">
        <v>1</v>
      </c>
      <c r="F5" s="92" t="s">
        <v>84</v>
      </c>
      <c r="G5" s="93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3" ht="13.5" thickBot="1" x14ac:dyDescent="0.25">
      <c r="A6" s="56" t="str">
        <f>'All Settings Number Disp'!A5</f>
        <v>Total 2012</v>
      </c>
      <c r="B6" s="79">
        <f>'All Settings Number Disp'!B5</f>
        <v>193650</v>
      </c>
      <c r="C6" s="80">
        <f>'All Settings Number Disp'!C5</f>
        <v>143391</v>
      </c>
      <c r="D6" s="81">
        <f>'All Settings Number Disp'!D5</f>
        <v>0.74046475600309836</v>
      </c>
      <c r="E6" s="80">
        <f>'All Settings Number Disp'!E5</f>
        <v>672</v>
      </c>
      <c r="F6" s="82">
        <f>'All Settings Percent Disp'!C5</f>
        <v>3.4701781564678543E-3</v>
      </c>
      <c r="G6" s="83">
        <f>'All Settings Number Disp'!F5</f>
        <v>9705</v>
      </c>
      <c r="H6" s="84">
        <f>'All Settings Percent Disp'!D5</f>
        <v>5.0116189000774594E-2</v>
      </c>
      <c r="I6" s="83">
        <f>'All Settings Number Disp'!G5</f>
        <v>9122</v>
      </c>
      <c r="J6" s="84">
        <f>'All Settings Percent Disp'!E5</f>
        <v>4.7105602891815132E-2</v>
      </c>
      <c r="K6" s="83">
        <f>'All Settings Number Disp'!H5</f>
        <v>10342</v>
      </c>
      <c r="L6" s="84">
        <f>'All Settings Percent Disp'!F5</f>
        <v>5.340562871159308E-2</v>
      </c>
      <c r="M6" s="83">
        <f>'All Settings Number Disp'!I5</f>
        <v>592</v>
      </c>
      <c r="N6" s="84">
        <f>'All Settings Percent Disp'!G5</f>
        <v>3.0570617092693002E-3</v>
      </c>
      <c r="O6" s="83">
        <f>'All Settings Number Disp'!J5</f>
        <v>2021</v>
      </c>
      <c r="P6" s="84">
        <f>'All Settings Percent Disp'!H5</f>
        <v>1.0436354247353473E-2</v>
      </c>
      <c r="Q6" s="83">
        <f>'All Settings Number Disp'!K5</f>
        <v>20507</v>
      </c>
      <c r="R6" s="84">
        <f>'All Settings Percent Disp'!I5</f>
        <v>0.10589723728375935</v>
      </c>
      <c r="S6" s="83">
        <f>'All Settings Number Disp'!L5</f>
        <v>28539</v>
      </c>
      <c r="T6" s="84">
        <f>'All Settings Percent Disp'!J5</f>
        <v>0.14737412858249418</v>
      </c>
      <c r="U6" s="83">
        <f>'All Settings Number Disp'!M5</f>
        <v>112150</v>
      </c>
      <c r="V6" s="84">
        <f>'All Settings Percent Disp'!K5</f>
        <v>0.57913761941647302</v>
      </c>
    </row>
    <row r="7" spans="1:23" ht="13.5" thickBot="1" x14ac:dyDescent="0.25">
      <c r="A7" s="3">
        <f>'All Settings Number Disp'!A6</f>
        <v>2011</v>
      </c>
      <c r="B7" s="79">
        <f>'All Settings Number Disp'!B6</f>
        <v>204144</v>
      </c>
      <c r="C7" s="80">
        <f>'All Settings Number Disp'!C6</f>
        <v>153768</v>
      </c>
      <c r="D7" s="81">
        <f>'All Settings Number Disp'!D6</f>
        <v>0.75323301199153536</v>
      </c>
      <c r="E7" s="80">
        <f>'All Settings Number Disp'!E6</f>
        <v>732</v>
      </c>
      <c r="F7" s="82">
        <f>'All Settings Percent Disp'!C6</f>
        <v>3.5857042087937925E-3</v>
      </c>
      <c r="G7" s="83">
        <f>'All Settings Number Disp'!F6</f>
        <v>10670</v>
      </c>
      <c r="H7" s="84">
        <f>'All Settings Percent Disp'!D6</f>
        <v>5.2267027196488756E-2</v>
      </c>
      <c r="I7" s="83">
        <f>'All Settings Number Disp'!G6</f>
        <v>8775</v>
      </c>
      <c r="J7" s="84">
        <f>'All Settings Percent Disp'!E6</f>
        <v>4.298436397836821E-2</v>
      </c>
      <c r="K7" s="83">
        <f>'All Settings Number Disp'!H6</f>
        <v>9819</v>
      </c>
      <c r="L7" s="84">
        <f>'All Settings Percent Disp'!F6</f>
        <v>4.8098401128615097E-2</v>
      </c>
      <c r="M7" s="83">
        <f>'All Settings Number Disp'!I6</f>
        <v>588</v>
      </c>
      <c r="N7" s="84">
        <f>'All Settings Percent Disp'!G6</f>
        <v>2.8803197742769807E-3</v>
      </c>
      <c r="O7" s="83">
        <f>'All Settings Number Disp'!J6</f>
        <v>3099</v>
      </c>
      <c r="P7" s="84">
        <f>'All Settings Percent Disp'!H6</f>
        <v>1.5180460851163884E-2</v>
      </c>
      <c r="Q7" s="83">
        <f>'All Settings Number Disp'!K6</f>
        <v>21260</v>
      </c>
      <c r="R7" s="84">
        <f>'All Settings Percent Disp'!I6</f>
        <v>0.10414217415157928</v>
      </c>
      <c r="S7" s="83">
        <f>'All Settings Number Disp'!L6</f>
        <v>30483</v>
      </c>
      <c r="T7" s="84">
        <f>'All Settings Percent Disp'!J6</f>
        <v>0.14932106748177756</v>
      </c>
      <c r="U7" s="83">
        <f>'All Settings Number Disp'!M6</f>
        <v>118718</v>
      </c>
      <c r="V7" s="84">
        <f>'All Settings Percent Disp'!K6</f>
        <v>0.58154048122893642</v>
      </c>
    </row>
    <row r="8" spans="1:23" ht="13.5" thickBot="1" x14ac:dyDescent="0.25">
      <c r="A8" s="3">
        <f>'All Settings Number Disp'!A7</f>
        <v>2010</v>
      </c>
      <c r="B8" s="79">
        <f>'All Settings Number Disp'!B7</f>
        <v>211937</v>
      </c>
      <c r="C8" s="80">
        <f>'All Settings Number Disp'!C7</f>
        <v>162053</v>
      </c>
      <c r="D8" s="81">
        <f>'All Settings Number Disp'!D7</f>
        <v>0.76462816780458343</v>
      </c>
      <c r="E8" s="80">
        <f>'All Settings Number Disp'!E7</f>
        <v>711</v>
      </c>
      <c r="F8" s="82">
        <f>'All Settings Percent Disp'!C7</f>
        <v>3.3547705214285379E-3</v>
      </c>
      <c r="G8" s="83">
        <f>'All Settings Number Disp'!F7</f>
        <v>11809</v>
      </c>
      <c r="H8" s="84">
        <f>'All Settings Percent Disp'!D7</f>
        <v>5.5719388308789877E-2</v>
      </c>
      <c r="I8" s="83">
        <f>'All Settings Number Disp'!G7</f>
        <v>8695</v>
      </c>
      <c r="J8" s="84">
        <f>'All Settings Percent Disp'!E7</f>
        <v>4.102634273392565E-2</v>
      </c>
      <c r="K8" s="83">
        <f>'All Settings Number Disp'!H7</f>
        <v>11527</v>
      </c>
      <c r="L8" s="84">
        <f>'All Settings Percent Disp'!F7</f>
        <v>5.4388804220122017E-2</v>
      </c>
      <c r="M8" s="83">
        <f>'All Settings Number Disp'!I7</f>
        <v>848</v>
      </c>
      <c r="N8" s="84">
        <f>'All Settings Percent Disp'!G7</f>
        <v>4.0011890325898731E-3</v>
      </c>
      <c r="O8" s="83">
        <f>'All Settings Number Disp'!J7</f>
        <v>2020</v>
      </c>
      <c r="P8" s="84">
        <f>'All Settings Percent Disp'!H7</f>
        <v>9.53113425215984E-3</v>
      </c>
      <c r="Q8" s="83">
        <f>'All Settings Number Disp'!K7</f>
        <v>19612</v>
      </c>
      <c r="R8" s="84">
        <f>'All Settings Percent Disp'!I7</f>
        <v>9.2536933145227124E-2</v>
      </c>
      <c r="S8" s="83">
        <f>'All Settings Number Disp'!L7</f>
        <v>33746</v>
      </c>
      <c r="T8" s="84">
        <f>'All Settings Percent Disp'!J7</f>
        <v>0.1592265626105871</v>
      </c>
      <c r="U8" s="83">
        <f>'All Settings Number Disp'!M7</f>
        <v>122969</v>
      </c>
      <c r="V8" s="84">
        <f>'All Settings Percent Disp'!K7</f>
        <v>0.58021487517517001</v>
      </c>
    </row>
    <row r="9" spans="1:23" ht="13.5" thickBot="1" x14ac:dyDescent="0.25">
      <c r="A9" s="3">
        <f>'All Settings Number Disp'!A8</f>
        <v>2009</v>
      </c>
      <c r="B9" s="79">
        <f>'All Settings Number Disp'!B8</f>
        <v>233025</v>
      </c>
      <c r="C9" s="80">
        <f>'All Settings Number Disp'!C8</f>
        <v>179977</v>
      </c>
      <c r="D9" s="81">
        <f>'All Settings Number Disp'!D8</f>
        <v>0.77235060615813755</v>
      </c>
      <c r="E9" s="80">
        <f>'All Settings Number Disp'!E8</f>
        <v>880</v>
      </c>
      <c r="F9" s="82">
        <f>'All Settings Percent Disp'!C8</f>
        <v>3.7764188391803456E-3</v>
      </c>
      <c r="G9" s="83">
        <f>'All Settings Number Disp'!F8</f>
        <v>14411</v>
      </c>
      <c r="H9" s="84">
        <f>'All Settings Percent Disp'!D8</f>
        <v>6.1843149876622677E-2</v>
      </c>
      <c r="I9" s="83">
        <f>'All Settings Number Disp'!G8</f>
        <v>8288</v>
      </c>
      <c r="J9" s="84">
        <f>'All Settings Percent Disp'!E8</f>
        <v>3.5566999249007615E-2</v>
      </c>
      <c r="K9" s="83">
        <f>'All Settings Number Disp'!H8</f>
        <v>10250</v>
      </c>
      <c r="L9" s="84">
        <f>'All Settings Percent Disp'!F8</f>
        <v>4.3986696706361982E-2</v>
      </c>
      <c r="M9" s="83">
        <f>'All Settings Number Disp'!I8</f>
        <v>792</v>
      </c>
      <c r="N9" s="84">
        <f>'All Settings Percent Disp'!G8</f>
        <v>3.3987769552623107E-3</v>
      </c>
      <c r="O9" s="83">
        <f>'All Settings Number Disp'!J8</f>
        <v>2203</v>
      </c>
      <c r="P9" s="84">
        <f>'All Settings Percent Disp'!H8</f>
        <v>9.4539212530844324E-3</v>
      </c>
      <c r="Q9" s="83">
        <f>'All Settings Number Disp'!K8</f>
        <v>20279</v>
      </c>
      <c r="R9" s="84">
        <f>'All Settings Percent Disp'!I8</f>
        <v>8.7024997317884351E-2</v>
      </c>
      <c r="S9" s="83">
        <f>'All Settings Number Disp'!L8</f>
        <v>40865</v>
      </c>
      <c r="T9" s="84">
        <f>'All Settings Percent Disp'!J8</f>
        <v>0.17536744984443728</v>
      </c>
      <c r="U9" s="83">
        <f>'All Settings Number Disp'!M8</f>
        <v>135057</v>
      </c>
      <c r="V9" s="84">
        <f>'All Settings Percent Disp'!K8</f>
        <v>0.579581589958159</v>
      </c>
    </row>
    <row r="10" spans="1:23" ht="13.5" thickBot="1" x14ac:dyDescent="0.25">
      <c r="A10" s="3">
        <f>'All Settings Number Disp'!A9</f>
        <v>2008</v>
      </c>
      <c r="B10" s="79">
        <f>'All Settings Number Disp'!B9</f>
        <v>271650</v>
      </c>
      <c r="C10" s="80">
        <f>'All Settings Number Disp'!C9</f>
        <v>210511</v>
      </c>
      <c r="D10" s="81">
        <f>'All Settings Number Disp'!D9</f>
        <v>0.77493465856801036</v>
      </c>
      <c r="E10" s="80">
        <f>'All Settings Number Disp'!E9</f>
        <v>897</v>
      </c>
      <c r="F10" s="82">
        <f>'All Settings Percent Disp'!C9</f>
        <v>3.3020430701270016E-3</v>
      </c>
      <c r="G10" s="83">
        <f>'All Settings Number Disp'!F9</f>
        <v>16334</v>
      </c>
      <c r="H10" s="84">
        <f>'All Settings Percent Disp'!D9</f>
        <v>6.0128842260261363E-2</v>
      </c>
      <c r="I10" s="83">
        <f>'All Settings Number Disp'!G9</f>
        <v>8951</v>
      </c>
      <c r="J10" s="84">
        <f>'All Settings Percent Disp'!E9</f>
        <v>3.2950487759985277E-2</v>
      </c>
      <c r="K10" s="83">
        <f>'All Settings Number Disp'!H9</f>
        <v>12069</v>
      </c>
      <c r="L10" s="84">
        <f>'All Settings Percent Disp'!F9</f>
        <v>4.4428492545554941E-2</v>
      </c>
      <c r="M10" s="83">
        <f>'All Settings Number Disp'!I9</f>
        <v>987</v>
      </c>
      <c r="N10" s="84">
        <f>'All Settings Percent Disp'!G9</f>
        <v>3.6333517393705135E-3</v>
      </c>
      <c r="O10" s="83">
        <f>'All Settings Number Disp'!J9</f>
        <v>2113</v>
      </c>
      <c r="P10" s="84">
        <f>'All Settings Percent Disp'!H9</f>
        <v>7.778391312350451E-3</v>
      </c>
      <c r="Q10" s="83">
        <f>'All Settings Number Disp'!K9</f>
        <v>22130</v>
      </c>
      <c r="R10" s="84">
        <f>'All Settings Percent Disp'!I9</f>
        <v>8.1465120559543525E-2</v>
      </c>
      <c r="S10" s="83">
        <f>'All Settings Number Disp'!L9</f>
        <v>47920</v>
      </c>
      <c r="T10" s="84">
        <f>'All Settings Percent Disp'!J9</f>
        <v>0.17640346033498988</v>
      </c>
      <c r="U10" s="83">
        <f>'All Settings Number Disp'!M9</f>
        <v>160249</v>
      </c>
      <c r="V10" s="84">
        <f>'All Settings Percent Disp'!K9</f>
        <v>0.58990981041781709</v>
      </c>
    </row>
    <row r="11" spans="1:23" ht="13.5" thickBot="1" x14ac:dyDescent="0.25">
      <c r="A11" s="3">
        <f>'All Settings Number Disp'!A10</f>
        <v>2007</v>
      </c>
      <c r="B11" s="79">
        <f>'All Settings Number Disp'!B10</f>
        <v>282134</v>
      </c>
      <c r="C11" s="80">
        <f>'All Settings Number Disp'!C10</f>
        <v>216432</v>
      </c>
      <c r="D11" s="81">
        <f>'All Settings Number Disp'!D10</f>
        <v>0.76712484138742587</v>
      </c>
      <c r="E11" s="80">
        <f>'All Settings Number Disp'!E10</f>
        <v>842</v>
      </c>
      <c r="F11" s="82">
        <f>'All Settings Percent Disp'!C10</f>
        <v>2.9843974848830696E-3</v>
      </c>
      <c r="G11" s="83">
        <f>'All Settings Number Disp'!F10</f>
        <v>15974</v>
      </c>
      <c r="H11" s="84">
        <f>'All Settings Percent Disp'!D10</f>
        <v>5.6618486251213962E-2</v>
      </c>
      <c r="I11" s="83">
        <f>'All Settings Number Disp'!G10</f>
        <v>8318</v>
      </c>
      <c r="J11" s="84">
        <f>'All Settings Percent Disp'!E10</f>
        <v>2.9482444512182154E-2</v>
      </c>
      <c r="K11" s="83">
        <f>'All Settings Number Disp'!H10</f>
        <v>12123</v>
      </c>
      <c r="L11" s="84">
        <f>'All Settings Percent Disp'!F10</f>
        <v>4.2968943835198878E-2</v>
      </c>
      <c r="M11" s="83">
        <f>'All Settings Number Disp'!I10</f>
        <v>755</v>
      </c>
      <c r="N11" s="84">
        <f>'All Settings Percent Disp'!G10</f>
        <v>2.6760333742122536E-3</v>
      </c>
      <c r="O11" s="83">
        <f>'All Settings Number Disp'!J10</f>
        <v>1848</v>
      </c>
      <c r="P11" s="84">
        <f>'All Settings Percent Disp'!H10</f>
        <v>6.5500790404559531E-3</v>
      </c>
      <c r="Q11" s="83">
        <f>'All Settings Number Disp'!K10</f>
        <v>24495</v>
      </c>
      <c r="R11" s="84">
        <f>'All Settings Percent Disp'!I10</f>
        <v>8.6820447021628014E-2</v>
      </c>
      <c r="S11" s="83">
        <f>'All Settings Number Disp'!L10</f>
        <v>52079</v>
      </c>
      <c r="T11" s="84">
        <f>'All Settings Percent Disp'!J10</f>
        <v>0.18458959217960261</v>
      </c>
      <c r="U11" s="83">
        <f>'All Settings Number Disp'!M10</f>
        <v>165700</v>
      </c>
      <c r="V11" s="84">
        <f>'All Settings Percent Disp'!K10</f>
        <v>0.58730957630062308</v>
      </c>
    </row>
    <row r="12" spans="1:23" x14ac:dyDescent="0.2">
      <c r="A12" s="35" t="s">
        <v>3</v>
      </c>
      <c r="B12" s="36">
        <f>'All Settings Number Disp'!B11</f>
        <v>1193</v>
      </c>
      <c r="C12" s="37">
        <f>'All Settings Number Disp'!C11</f>
        <v>701</v>
      </c>
      <c r="D12" s="38">
        <f>'All Settings Number Disp'!D11</f>
        <v>0.5875943000838223</v>
      </c>
      <c r="E12" s="37">
        <f>'All Settings Number Disp'!E11</f>
        <v>5</v>
      </c>
      <c r="F12" s="41">
        <f>'All Settings Percent Disp'!C11</f>
        <v>4.1911148365465214E-3</v>
      </c>
      <c r="G12" s="37">
        <f>'All Settings Number Disp'!F11</f>
        <v>15</v>
      </c>
      <c r="H12" s="41">
        <f>'All Settings Percent Disp'!D11</f>
        <v>1.2573344509639563E-2</v>
      </c>
      <c r="I12" s="37">
        <f>'All Settings Number Disp'!G11</f>
        <v>14</v>
      </c>
      <c r="J12" s="41">
        <f>'All Settings Percent Disp'!E11</f>
        <v>1.173512154233026E-2</v>
      </c>
      <c r="K12" s="37">
        <f>'All Settings Number Disp'!H11</f>
        <v>19</v>
      </c>
      <c r="L12" s="41">
        <f>'All Settings Percent Disp'!F11</f>
        <v>1.5926236378876781E-2</v>
      </c>
      <c r="M12" s="39">
        <f>'All Settings Number Disp'!I11</f>
        <v>0</v>
      </c>
      <c r="N12" s="41">
        <f>'All Settings Percent Disp'!G11</f>
        <v>0</v>
      </c>
      <c r="O12" s="39">
        <f>'All Settings Number Disp'!J11</f>
        <v>31</v>
      </c>
      <c r="P12" s="41">
        <f>'All Settings Percent Disp'!H11</f>
        <v>2.5984911986588432E-2</v>
      </c>
      <c r="Q12" s="37">
        <f>'All Settings Number Disp'!K11</f>
        <v>23</v>
      </c>
      <c r="R12" s="41">
        <f>'All Settings Percent Disp'!I11</f>
        <v>1.9279128248113998E-2</v>
      </c>
      <c r="S12" s="37">
        <f>'All Settings Number Disp'!L11</f>
        <v>131</v>
      </c>
      <c r="T12" s="41">
        <f>'All Settings Percent Disp'!J11</f>
        <v>0.10980720871751885</v>
      </c>
      <c r="U12" s="37">
        <f>'All Settings Number Disp'!M11</f>
        <v>955</v>
      </c>
      <c r="V12" s="98">
        <f>'All Settings Percent Disp'!K11</f>
        <v>0.80050293378038562</v>
      </c>
    </row>
    <row r="13" spans="1:23" x14ac:dyDescent="0.2">
      <c r="A13" s="35" t="s">
        <v>4</v>
      </c>
      <c r="B13" s="36">
        <f>'All Settings Number Disp'!B12</f>
        <v>1147</v>
      </c>
      <c r="C13" s="37">
        <f>'All Settings Number Disp'!C12</f>
        <v>935</v>
      </c>
      <c r="D13" s="38">
        <f>'All Settings Number Disp'!D12</f>
        <v>0.81517000871839584</v>
      </c>
      <c r="E13" s="37">
        <f>'All Settings Number Disp'!E12</f>
        <v>24</v>
      </c>
      <c r="F13" s="41">
        <f>'All Settings Percent Disp'!C12</f>
        <v>2.0924149956408022E-2</v>
      </c>
      <c r="G13" s="37">
        <f>'All Settings Number Disp'!F12</f>
        <v>54</v>
      </c>
      <c r="H13" s="41">
        <f>'All Settings Percent Disp'!D12</f>
        <v>4.7079337401918046E-2</v>
      </c>
      <c r="I13" s="37">
        <f>'All Settings Number Disp'!G12</f>
        <v>36</v>
      </c>
      <c r="J13" s="41">
        <f>'All Settings Percent Disp'!E12</f>
        <v>3.1386224934612031E-2</v>
      </c>
      <c r="K13" s="37">
        <f>'All Settings Number Disp'!H12</f>
        <v>97</v>
      </c>
      <c r="L13" s="41">
        <f>'All Settings Percent Disp'!F12</f>
        <v>8.4568439407149087E-2</v>
      </c>
      <c r="M13" s="39">
        <f>'All Settings Number Disp'!I12</f>
        <v>2</v>
      </c>
      <c r="N13" s="41">
        <f>'All Settings Percent Disp'!G12</f>
        <v>1.7436791630340018E-3</v>
      </c>
      <c r="O13" s="39">
        <f>'All Settings Number Disp'!J12</f>
        <v>4</v>
      </c>
      <c r="P13" s="41">
        <f>'All Settings Percent Disp'!H12</f>
        <v>3.4873583260680036E-3</v>
      </c>
      <c r="Q13" s="37">
        <f>'All Settings Number Disp'!K12</f>
        <v>75</v>
      </c>
      <c r="R13" s="41">
        <f>'All Settings Percent Disp'!I12</f>
        <v>6.5387968613775063E-2</v>
      </c>
      <c r="S13" s="37">
        <f>'All Settings Number Disp'!L12</f>
        <v>208</v>
      </c>
      <c r="T13" s="41">
        <f>'All Settings Percent Disp'!J12</f>
        <v>0.18134263295553618</v>
      </c>
      <c r="U13" s="37">
        <f>'All Settings Number Disp'!M12</f>
        <v>647</v>
      </c>
      <c r="V13" s="98">
        <f>'All Settings Percent Disp'!K12</f>
        <v>0.5640802092414996</v>
      </c>
    </row>
    <row r="14" spans="1:23" x14ac:dyDescent="0.2">
      <c r="A14" s="35" t="s">
        <v>5</v>
      </c>
      <c r="B14" s="36">
        <f>'All Settings Number Disp'!B13</f>
        <v>1293</v>
      </c>
      <c r="C14" s="37">
        <f>'All Settings Number Disp'!C13</f>
        <v>745</v>
      </c>
      <c r="D14" s="38">
        <f>'All Settings Number Disp'!D13</f>
        <v>0.57617942768754837</v>
      </c>
      <c r="E14" s="37">
        <f>'All Settings Number Disp'!E13</f>
        <v>0</v>
      </c>
      <c r="F14" s="41">
        <f>'All Settings Percent Disp'!C13</f>
        <v>0</v>
      </c>
      <c r="G14" s="37">
        <f>'All Settings Number Disp'!F13</f>
        <v>31</v>
      </c>
      <c r="H14" s="41">
        <f>'All Settings Percent Disp'!D13</f>
        <v>2.3975251353441609E-2</v>
      </c>
      <c r="I14" s="37">
        <f>'All Settings Number Disp'!G13</f>
        <v>13</v>
      </c>
      <c r="J14" s="41">
        <f>'All Settings Percent Disp'!E13</f>
        <v>1.0054137664346482E-2</v>
      </c>
      <c r="K14" s="37">
        <f>'All Settings Number Disp'!H13</f>
        <v>126</v>
      </c>
      <c r="L14" s="41">
        <f>'All Settings Percent Disp'!F13</f>
        <v>9.7447795823665889E-2</v>
      </c>
      <c r="M14" s="39">
        <f>'All Settings Number Disp'!I13</f>
        <v>0</v>
      </c>
      <c r="N14" s="41">
        <f>'All Settings Percent Disp'!G13</f>
        <v>0</v>
      </c>
      <c r="O14" s="39">
        <f>'All Settings Number Disp'!J13</f>
        <v>49</v>
      </c>
      <c r="P14" s="41">
        <f>'All Settings Percent Disp'!H13</f>
        <v>3.7896365042536739E-2</v>
      </c>
      <c r="Q14" s="37">
        <f>'All Settings Number Disp'!K13</f>
        <v>153</v>
      </c>
      <c r="R14" s="41">
        <f>'All Settings Percent Disp'!I13</f>
        <v>0.11832946635730858</v>
      </c>
      <c r="S14" s="37">
        <f>'All Settings Number Disp'!L13</f>
        <v>404</v>
      </c>
      <c r="T14" s="41">
        <f>'All Settings Percent Disp'!J13</f>
        <v>0.31245166279969067</v>
      </c>
      <c r="U14" s="37">
        <f>'All Settings Number Disp'!M13</f>
        <v>517</v>
      </c>
      <c r="V14" s="98">
        <f>'All Settings Percent Disp'!K13</f>
        <v>0.39984532095901004</v>
      </c>
    </row>
    <row r="15" spans="1:23" x14ac:dyDescent="0.2">
      <c r="A15" s="42" t="s">
        <v>6</v>
      </c>
      <c r="B15" s="36">
        <f>'All Settings Number Disp'!B14</f>
        <v>4117</v>
      </c>
      <c r="C15" s="37">
        <f>'All Settings Number Disp'!C14</f>
        <v>2937</v>
      </c>
      <c r="D15" s="38">
        <f>'All Settings Number Disp'!D14</f>
        <v>0.71338353169783819</v>
      </c>
      <c r="E15" s="37">
        <f>'All Settings Number Disp'!E14</f>
        <v>7</v>
      </c>
      <c r="F15" s="41">
        <f>'All Settings Percent Disp'!C14</f>
        <v>1.7002671848433326E-3</v>
      </c>
      <c r="G15" s="37">
        <f>'All Settings Number Disp'!F14</f>
        <v>326</v>
      </c>
      <c r="H15" s="41">
        <f>'All Settings Percent Disp'!D14</f>
        <v>7.9183871751275198E-2</v>
      </c>
      <c r="I15" s="37">
        <f>'All Settings Number Disp'!G14</f>
        <v>153</v>
      </c>
      <c r="J15" s="41">
        <f>'All Settings Percent Disp'!E14</f>
        <v>3.716298275443284E-2</v>
      </c>
      <c r="K15" s="37">
        <f>'All Settings Number Disp'!H14</f>
        <v>420</v>
      </c>
      <c r="L15" s="41">
        <f>'All Settings Percent Disp'!F14</f>
        <v>0.10201603109059995</v>
      </c>
      <c r="M15" s="39">
        <f>'All Settings Number Disp'!I14</f>
        <v>125</v>
      </c>
      <c r="N15" s="41">
        <f>'All Settings Percent Disp'!G14</f>
        <v>3.0361914015059509E-2</v>
      </c>
      <c r="O15" s="39">
        <f>'All Settings Number Disp'!J14</f>
        <v>21</v>
      </c>
      <c r="P15" s="41">
        <f>'All Settings Percent Disp'!H14</f>
        <v>5.1008015545299977E-3</v>
      </c>
      <c r="Q15" s="37">
        <f>'All Settings Number Disp'!K14</f>
        <v>312</v>
      </c>
      <c r="R15" s="41">
        <f>'All Settings Percent Disp'!I14</f>
        <v>7.5783337381588531E-2</v>
      </c>
      <c r="S15" s="37">
        <f>'All Settings Number Disp'!L14</f>
        <v>573</v>
      </c>
      <c r="T15" s="41">
        <f>'All Settings Percent Disp'!J14</f>
        <v>0.13917901384503278</v>
      </c>
      <c r="U15" s="37">
        <f>'All Settings Number Disp'!M14</f>
        <v>2180</v>
      </c>
      <c r="V15" s="98">
        <f>'All Settings Percent Disp'!K14</f>
        <v>0.5295117804226378</v>
      </c>
    </row>
    <row r="16" spans="1:23" ht="13.5" thickBot="1" x14ac:dyDescent="0.25">
      <c r="A16" s="43" t="s">
        <v>7</v>
      </c>
      <c r="B16" s="44">
        <f>'All Settings Number Disp'!B15</f>
        <v>37542</v>
      </c>
      <c r="C16" s="45">
        <f>'All Settings Number Disp'!C15</f>
        <v>25366</v>
      </c>
      <c r="D16" s="46">
        <f>'All Settings Number Disp'!D15</f>
        <v>0.67566991636034313</v>
      </c>
      <c r="E16" s="45">
        <f>'All Settings Number Disp'!E15</f>
        <v>31</v>
      </c>
      <c r="F16" s="49">
        <f>'All Settings Percent Disp'!C15</f>
        <v>8.2574183581055885E-4</v>
      </c>
      <c r="G16" s="45">
        <f>'All Settings Number Disp'!F15</f>
        <v>1594</v>
      </c>
      <c r="H16" s="49">
        <f>'All Settings Percent Disp'!D15</f>
        <v>4.2459112460710671E-2</v>
      </c>
      <c r="I16" s="45">
        <f>'All Settings Number Disp'!G15</f>
        <v>1384</v>
      </c>
      <c r="J16" s="49">
        <f>'All Settings Percent Disp'!E15</f>
        <v>3.6865377443929467E-2</v>
      </c>
      <c r="K16" s="45">
        <f>'All Settings Number Disp'!H15</f>
        <v>2294</v>
      </c>
      <c r="L16" s="49">
        <f>'All Settings Percent Disp'!F15</f>
        <v>6.1104895849981355E-2</v>
      </c>
      <c r="M16" s="47">
        <f>'All Settings Number Disp'!I15</f>
        <v>44</v>
      </c>
      <c r="N16" s="49">
        <f>'All Settings Percent Disp'!G15</f>
        <v>1.1720206701827287E-3</v>
      </c>
      <c r="O16" s="47">
        <f>'All Settings Number Disp'!J15</f>
        <v>474</v>
      </c>
      <c r="P16" s="49">
        <f>'All Settings Percent Disp'!H15</f>
        <v>1.2625859037877578E-2</v>
      </c>
      <c r="Q16" s="45">
        <f>'All Settings Number Disp'!K15</f>
        <v>6509</v>
      </c>
      <c r="R16" s="49">
        <f>'All Settings Percent Disp'!I15</f>
        <v>0.17337914868680412</v>
      </c>
      <c r="S16" s="45">
        <f>'All Settings Number Disp'!L15</f>
        <v>5421</v>
      </c>
      <c r="T16" s="49">
        <f>'All Settings Percent Disp'!J15</f>
        <v>0.14439827393319482</v>
      </c>
      <c r="U16" s="45">
        <f>'All Settings Number Disp'!M15</f>
        <v>19791</v>
      </c>
      <c r="V16" s="99">
        <f>'All Settings Percent Disp'!K15</f>
        <v>0.52716957008150866</v>
      </c>
    </row>
    <row r="17" spans="1:22" ht="13.5" thickTop="1" x14ac:dyDescent="0.2">
      <c r="A17" s="35" t="s">
        <v>8</v>
      </c>
      <c r="B17" s="36">
        <f>'All Settings Number Disp'!B16</f>
        <v>3959</v>
      </c>
      <c r="C17" s="37">
        <f>'All Settings Number Disp'!C16</f>
        <v>3165</v>
      </c>
      <c r="D17" s="38">
        <f>'All Settings Number Disp'!D16</f>
        <v>0.79944430411720135</v>
      </c>
      <c r="E17" s="37">
        <f>'All Settings Number Disp'!E16</f>
        <v>0</v>
      </c>
      <c r="F17" s="41">
        <f>'All Settings Percent Disp'!C16</f>
        <v>0</v>
      </c>
      <c r="G17" s="37">
        <f>'All Settings Number Disp'!F16</f>
        <v>354</v>
      </c>
      <c r="H17" s="41">
        <f>'All Settings Percent Disp'!D16</f>
        <v>8.9416519323061383E-2</v>
      </c>
      <c r="I17" s="37">
        <f>'All Settings Number Disp'!G16</f>
        <v>242</v>
      </c>
      <c r="J17" s="41">
        <f>'All Settings Percent Disp'!E16</f>
        <v>6.1126547107855519E-2</v>
      </c>
      <c r="K17" s="37">
        <f>'All Settings Number Disp'!H16</f>
        <v>253</v>
      </c>
      <c r="L17" s="41">
        <f>'All Settings Percent Disp'!F16</f>
        <v>6.3905026521848957E-2</v>
      </c>
      <c r="M17" s="39">
        <f>'All Settings Number Disp'!I16</f>
        <v>5</v>
      </c>
      <c r="N17" s="41">
        <f>'All Settings Percent Disp'!G16</f>
        <v>1.2629451881788331E-3</v>
      </c>
      <c r="O17" s="39">
        <f>'All Settings Number Disp'!J16</f>
        <v>28</v>
      </c>
      <c r="P17" s="41">
        <f>'All Settings Percent Disp'!H16</f>
        <v>7.072493053801465E-3</v>
      </c>
      <c r="Q17" s="37">
        <f>'All Settings Number Disp'!K16</f>
        <v>186</v>
      </c>
      <c r="R17" s="41">
        <f>'All Settings Percent Disp'!I16</f>
        <v>4.6981561000252588E-2</v>
      </c>
      <c r="S17" s="37">
        <f>'All Settings Number Disp'!L16</f>
        <v>650</v>
      </c>
      <c r="T17" s="41">
        <f>'All Settings Percent Disp'!J16</f>
        <v>0.16418287446324831</v>
      </c>
      <c r="U17" s="37">
        <f>'All Settings Number Disp'!M16</f>
        <v>2241</v>
      </c>
      <c r="V17" s="98">
        <f>'All Settings Percent Disp'!K16</f>
        <v>0.56605203334175291</v>
      </c>
    </row>
    <row r="18" spans="1:22" x14ac:dyDescent="0.2">
      <c r="A18" s="42" t="s">
        <v>9</v>
      </c>
      <c r="B18" s="36">
        <f>'All Settings Number Disp'!B17</f>
        <v>2241</v>
      </c>
      <c r="C18" s="37">
        <f>'All Settings Number Disp'!C17</f>
        <v>1243</v>
      </c>
      <c r="D18" s="38">
        <f>'All Settings Number Disp'!D17</f>
        <v>0.55466309683177151</v>
      </c>
      <c r="E18" s="37">
        <f>'All Settings Number Disp'!E17</f>
        <v>270</v>
      </c>
      <c r="F18" s="41">
        <f>'All Settings Percent Disp'!C17</f>
        <v>0.12048192771084337</v>
      </c>
      <c r="G18" s="37">
        <f>'All Settings Number Disp'!F17</f>
        <v>128</v>
      </c>
      <c r="H18" s="41">
        <f>'All Settings Percent Disp'!D17</f>
        <v>5.7117358322177597E-2</v>
      </c>
      <c r="I18" s="37">
        <f>'All Settings Number Disp'!G17</f>
        <v>22</v>
      </c>
      <c r="J18" s="41">
        <f>'All Settings Percent Disp'!E17</f>
        <v>9.8170459616242749E-3</v>
      </c>
      <c r="K18" s="37">
        <f>'All Settings Number Disp'!H17</f>
        <v>87</v>
      </c>
      <c r="L18" s="41">
        <f>'All Settings Percent Disp'!F17</f>
        <v>3.8821954484605084E-2</v>
      </c>
      <c r="M18" s="39">
        <f>'All Settings Number Disp'!I17</f>
        <v>4</v>
      </c>
      <c r="N18" s="41">
        <f>'All Settings Percent Disp'!G17</f>
        <v>1.7849174475680499E-3</v>
      </c>
      <c r="O18" s="39">
        <f>'All Settings Number Disp'!J17</f>
        <v>6</v>
      </c>
      <c r="P18" s="41">
        <f>'All Settings Percent Disp'!H17</f>
        <v>2.6773761713520749E-3</v>
      </c>
      <c r="Q18" s="37">
        <f>'All Settings Number Disp'!K17</f>
        <v>400</v>
      </c>
      <c r="R18" s="41">
        <f>'All Settings Percent Disp'!I17</f>
        <v>0.17849174475680499</v>
      </c>
      <c r="S18" s="37">
        <f>'All Settings Number Disp'!L17</f>
        <v>211</v>
      </c>
      <c r="T18" s="41">
        <f>'All Settings Percent Disp'!J17</f>
        <v>9.4154395359214632E-2</v>
      </c>
      <c r="U18" s="37">
        <f>'All Settings Number Disp'!M17</f>
        <v>1113</v>
      </c>
      <c r="V18" s="98">
        <f>'All Settings Percent Disp'!K17</f>
        <v>0.49665327978580992</v>
      </c>
    </row>
    <row r="19" spans="1:22" x14ac:dyDescent="0.2">
      <c r="A19" s="42" t="s">
        <v>10</v>
      </c>
      <c r="B19" s="36">
        <f>'All Settings Number Disp'!B18</f>
        <v>1790</v>
      </c>
      <c r="C19" s="37">
        <f>'All Settings Number Disp'!C18</f>
        <v>1760</v>
      </c>
      <c r="D19" s="38">
        <f>'All Settings Number Disp'!D18</f>
        <v>0.98324022346368711</v>
      </c>
      <c r="E19" s="37">
        <f>'All Settings Number Disp'!E18</f>
        <v>9</v>
      </c>
      <c r="F19" s="41">
        <f>'All Settings Percent Disp'!C18</f>
        <v>5.0279329608938546E-3</v>
      </c>
      <c r="G19" s="37">
        <f>'All Settings Number Disp'!F18</f>
        <v>55</v>
      </c>
      <c r="H19" s="41">
        <f>'All Settings Percent Disp'!D18</f>
        <v>3.0726256983240222E-2</v>
      </c>
      <c r="I19" s="37">
        <f>'All Settings Number Disp'!G18</f>
        <v>5</v>
      </c>
      <c r="J19" s="41">
        <f>'All Settings Percent Disp'!E18</f>
        <v>2.7932960893854749E-3</v>
      </c>
      <c r="K19" s="37">
        <f>'All Settings Number Disp'!H18</f>
        <v>280</v>
      </c>
      <c r="L19" s="41">
        <f>'All Settings Percent Disp'!F18</f>
        <v>0.15642458100558659</v>
      </c>
      <c r="M19" s="39">
        <f>'All Settings Number Disp'!I18</f>
        <v>0</v>
      </c>
      <c r="N19" s="41">
        <f>'All Settings Percent Disp'!G18</f>
        <v>0</v>
      </c>
      <c r="O19" s="39">
        <f>'All Settings Number Disp'!J18</f>
        <v>0</v>
      </c>
      <c r="P19" s="41">
        <f>'All Settings Percent Disp'!H18</f>
        <v>0</v>
      </c>
      <c r="Q19" s="37">
        <f>'All Settings Number Disp'!K18</f>
        <v>8</v>
      </c>
      <c r="R19" s="41">
        <f>'All Settings Percent Disp'!I18</f>
        <v>4.4692737430167594E-3</v>
      </c>
      <c r="S19" s="37">
        <f>'All Settings Number Disp'!L18</f>
        <v>595</v>
      </c>
      <c r="T19" s="41">
        <f>'All Settings Percent Disp'!J18</f>
        <v>0.33240223463687152</v>
      </c>
      <c r="U19" s="37">
        <f>'All Settings Number Disp'!M18</f>
        <v>838</v>
      </c>
      <c r="V19" s="98">
        <f>'All Settings Percent Disp'!K18</f>
        <v>0.46815642458100559</v>
      </c>
    </row>
    <row r="20" spans="1:22" x14ac:dyDescent="0.2">
      <c r="A20" s="35" t="s">
        <v>11</v>
      </c>
      <c r="B20" s="36">
        <f>'All Settings Number Disp'!B19</f>
        <v>671</v>
      </c>
      <c r="C20" s="37">
        <f>'All Settings Number Disp'!C19</f>
        <v>580</v>
      </c>
      <c r="D20" s="38">
        <f>'All Settings Number Disp'!D19</f>
        <v>0.86438152011922509</v>
      </c>
      <c r="E20" s="37">
        <f>'All Settings Number Disp'!E19</f>
        <v>0</v>
      </c>
      <c r="F20" s="41">
        <f>'All Settings Percent Disp'!C19</f>
        <v>0</v>
      </c>
      <c r="G20" s="37">
        <f>'All Settings Number Disp'!F19</f>
        <v>35</v>
      </c>
      <c r="H20" s="41">
        <f>'All Settings Percent Disp'!D19</f>
        <v>5.216095380029806E-2</v>
      </c>
      <c r="I20" s="37">
        <f>'All Settings Number Disp'!G19</f>
        <v>7</v>
      </c>
      <c r="J20" s="41">
        <f>'All Settings Percent Disp'!E19</f>
        <v>1.0432190760059613E-2</v>
      </c>
      <c r="K20" s="37">
        <f>'All Settings Number Disp'!H19</f>
        <v>12</v>
      </c>
      <c r="L20" s="41">
        <f>'All Settings Percent Disp'!F19</f>
        <v>1.7883755588673621E-2</v>
      </c>
      <c r="M20" s="39">
        <f>'All Settings Number Disp'!I19</f>
        <v>0</v>
      </c>
      <c r="N20" s="41">
        <f>'All Settings Percent Disp'!G19</f>
        <v>0</v>
      </c>
      <c r="O20" s="39">
        <f>'All Settings Number Disp'!J19</f>
        <v>11</v>
      </c>
      <c r="P20" s="41">
        <f>'All Settings Percent Disp'!H19</f>
        <v>1.6393442622950821E-2</v>
      </c>
      <c r="Q20" s="37">
        <f>'All Settings Number Disp'!K19</f>
        <v>22</v>
      </c>
      <c r="R20" s="41">
        <f>'All Settings Percent Disp'!I19</f>
        <v>3.2786885245901641E-2</v>
      </c>
      <c r="S20" s="37">
        <f>'All Settings Number Disp'!L19</f>
        <v>140</v>
      </c>
      <c r="T20" s="41">
        <f>'All Settings Percent Disp'!J19</f>
        <v>0.20864381520119224</v>
      </c>
      <c r="U20" s="37">
        <f>'All Settings Number Disp'!M19</f>
        <v>444</v>
      </c>
      <c r="V20" s="98">
        <f>'All Settings Percent Disp'!K19</f>
        <v>0.66169895678092394</v>
      </c>
    </row>
    <row r="21" spans="1:22" ht="13.5" thickBot="1" x14ac:dyDescent="0.25">
      <c r="A21" s="50" t="s">
        <v>12</v>
      </c>
      <c r="B21" s="44">
        <f>'All Settings Number Disp'!B20</f>
        <v>7218</v>
      </c>
      <c r="C21" s="45">
        <f>'All Settings Number Disp'!C20</f>
        <v>3252</v>
      </c>
      <c r="D21" s="46">
        <f>'All Settings Number Disp'!D20</f>
        <v>0.45054031587697424</v>
      </c>
      <c r="E21" s="45">
        <f>'All Settings Number Disp'!E20</f>
        <v>9</v>
      </c>
      <c r="F21" s="49">
        <f>'All Settings Percent Disp'!C20</f>
        <v>1.2468827930174563E-3</v>
      </c>
      <c r="G21" s="45">
        <f>'All Settings Number Disp'!F20</f>
        <v>323</v>
      </c>
      <c r="H21" s="49">
        <f>'All Settings Percent Disp'!D20</f>
        <v>4.4749238016070933E-2</v>
      </c>
      <c r="I21" s="45">
        <f>'All Settings Number Disp'!G20</f>
        <v>1142</v>
      </c>
      <c r="J21" s="49">
        <f>'All Settings Percent Disp'!E20</f>
        <v>0.15821557218065946</v>
      </c>
      <c r="K21" s="45">
        <f>'All Settings Number Disp'!H20</f>
        <v>249</v>
      </c>
      <c r="L21" s="49">
        <f>'All Settings Percent Disp'!F20</f>
        <v>3.4497090606816293E-2</v>
      </c>
      <c r="M21" s="47">
        <f>'All Settings Number Disp'!I20</f>
        <v>29</v>
      </c>
      <c r="N21" s="49">
        <f>'All Settings Percent Disp'!G20</f>
        <v>4.017733444167359E-3</v>
      </c>
      <c r="O21" s="47">
        <f>'All Settings Number Disp'!J20</f>
        <v>30</v>
      </c>
      <c r="P21" s="49">
        <f>'All Settings Percent Disp'!H20</f>
        <v>4.1562759767248547E-3</v>
      </c>
      <c r="Q21" s="45">
        <f>'All Settings Number Disp'!K20</f>
        <v>2599</v>
      </c>
      <c r="R21" s="49">
        <f>'All Settings Percent Disp'!I20</f>
        <v>0.36007204211692989</v>
      </c>
      <c r="S21" s="45">
        <f>'All Settings Number Disp'!L20</f>
        <v>616</v>
      </c>
      <c r="T21" s="49">
        <f>'All Settings Percent Disp'!J20</f>
        <v>8.5342200055417011E-2</v>
      </c>
      <c r="U21" s="45">
        <f>'All Settings Number Disp'!M20</f>
        <v>2221</v>
      </c>
      <c r="V21" s="99">
        <f>'All Settings Percent Disp'!K20</f>
        <v>0.30770296481019671</v>
      </c>
    </row>
    <row r="22" spans="1:22" ht="13.5" thickTop="1" x14ac:dyDescent="0.2">
      <c r="A22" s="35" t="s">
        <v>13</v>
      </c>
      <c r="B22" s="36">
        <f>'All Settings Number Disp'!B21</f>
        <v>4381</v>
      </c>
      <c r="C22" s="37">
        <f>'All Settings Number Disp'!C21</f>
        <v>3356</v>
      </c>
      <c r="D22" s="38">
        <f>'All Settings Number Disp'!D21</f>
        <v>0.76603515179182835</v>
      </c>
      <c r="E22" s="37">
        <f>'All Settings Number Disp'!E21</f>
        <v>15</v>
      </c>
      <c r="F22" s="41">
        <f>'All Settings Percent Disp'!C21</f>
        <v>3.4238758274366581E-3</v>
      </c>
      <c r="G22" s="37">
        <f>'All Settings Number Disp'!F21</f>
        <v>222</v>
      </c>
      <c r="H22" s="41">
        <f>'All Settings Percent Disp'!D21</f>
        <v>5.0673362246062545E-2</v>
      </c>
      <c r="I22" s="37">
        <f>'All Settings Number Disp'!G21</f>
        <v>738</v>
      </c>
      <c r="J22" s="41">
        <f>'All Settings Percent Disp'!E21</f>
        <v>0.16845469070988359</v>
      </c>
      <c r="K22" s="37">
        <f>'All Settings Number Disp'!H21</f>
        <v>14</v>
      </c>
      <c r="L22" s="41">
        <f>'All Settings Percent Disp'!F21</f>
        <v>3.195617438940881E-3</v>
      </c>
      <c r="M22" s="39">
        <f>'All Settings Number Disp'!I21</f>
        <v>17</v>
      </c>
      <c r="N22" s="41">
        <f>'All Settings Percent Disp'!G21</f>
        <v>3.8803926044282126E-3</v>
      </c>
      <c r="O22" s="39">
        <f>'All Settings Number Disp'!J21</f>
        <v>21</v>
      </c>
      <c r="P22" s="41">
        <f>'All Settings Percent Disp'!H21</f>
        <v>4.7934261584113213E-3</v>
      </c>
      <c r="Q22" s="37">
        <f>'All Settings Number Disp'!K21</f>
        <v>397</v>
      </c>
      <c r="R22" s="41">
        <f>'All Settings Percent Disp'!I21</f>
        <v>9.0618580232823556E-2</v>
      </c>
      <c r="S22" s="37">
        <f>'All Settings Number Disp'!L21</f>
        <v>339</v>
      </c>
      <c r="T22" s="41">
        <f>'All Settings Percent Disp'!J21</f>
        <v>7.7379593700068472E-2</v>
      </c>
      <c r="U22" s="37">
        <f>'All Settings Number Disp'!M21</f>
        <v>2618</v>
      </c>
      <c r="V22" s="98">
        <f>'All Settings Percent Disp'!K21</f>
        <v>0.59758046108194474</v>
      </c>
    </row>
    <row r="23" spans="1:22" x14ac:dyDescent="0.2">
      <c r="A23" s="35" t="s">
        <v>14</v>
      </c>
      <c r="B23" s="36">
        <f>'All Settings Number Disp'!B22</f>
        <v>95</v>
      </c>
      <c r="C23" s="37">
        <f>'All Settings Number Disp'!C22</f>
        <v>83</v>
      </c>
      <c r="D23" s="38">
        <f>'All Settings Number Disp'!D22</f>
        <v>0.87368421052631584</v>
      </c>
      <c r="E23" s="37">
        <f>'All Settings Number Disp'!E22</f>
        <v>0</v>
      </c>
      <c r="F23" s="41">
        <f>'All Settings Percent Disp'!C22</f>
        <v>0</v>
      </c>
      <c r="G23" s="37">
        <f>'All Settings Number Disp'!F22</f>
        <v>12</v>
      </c>
      <c r="H23" s="41">
        <f>'All Settings Percent Disp'!D22</f>
        <v>0.12631578947368421</v>
      </c>
      <c r="I23" s="37">
        <f>'All Settings Number Disp'!G22</f>
        <v>4</v>
      </c>
      <c r="J23" s="41">
        <f>'All Settings Percent Disp'!E22</f>
        <v>4.2105263157894736E-2</v>
      </c>
      <c r="K23" s="37">
        <f>'All Settings Number Disp'!H22</f>
        <v>0</v>
      </c>
      <c r="L23" s="41">
        <f>'All Settings Percent Disp'!F22</f>
        <v>0</v>
      </c>
      <c r="M23" s="39">
        <f>'All Settings Number Disp'!I22</f>
        <v>0</v>
      </c>
      <c r="N23" s="41">
        <f>'All Settings Percent Disp'!G22</f>
        <v>0</v>
      </c>
      <c r="O23" s="39">
        <f>'All Settings Number Disp'!J22</f>
        <v>0</v>
      </c>
      <c r="P23" s="41">
        <f>'All Settings Percent Disp'!H22</f>
        <v>0</v>
      </c>
      <c r="Q23" s="37">
        <f>'All Settings Number Disp'!K22</f>
        <v>10</v>
      </c>
      <c r="R23" s="41">
        <f>'All Settings Percent Disp'!I22</f>
        <v>0.10526315789473684</v>
      </c>
      <c r="S23" s="37">
        <f>'All Settings Number Disp'!L22</f>
        <v>25</v>
      </c>
      <c r="T23" s="41">
        <f>'All Settings Percent Disp'!J22</f>
        <v>0.26315789473684209</v>
      </c>
      <c r="U23" s="37">
        <f>'All Settings Number Disp'!M22</f>
        <v>44</v>
      </c>
      <c r="V23" s="98">
        <f>'All Settings Percent Disp'!K22</f>
        <v>0.4631578947368421</v>
      </c>
    </row>
    <row r="24" spans="1:22" x14ac:dyDescent="0.2">
      <c r="A24" s="42" t="s">
        <v>15</v>
      </c>
      <c r="B24" s="36">
        <f>'All Settings Number Disp'!B23</f>
        <v>1869</v>
      </c>
      <c r="C24" s="37">
        <f>'All Settings Number Disp'!C23</f>
        <v>1612</v>
      </c>
      <c r="D24" s="38">
        <f>'All Settings Number Disp'!D23</f>
        <v>0.86249331193151413</v>
      </c>
      <c r="E24" s="37">
        <f>'All Settings Number Disp'!E23</f>
        <v>4</v>
      </c>
      <c r="F24" s="41">
        <f>'All Settings Percent Disp'!C23</f>
        <v>2.1401819154628142E-3</v>
      </c>
      <c r="G24" s="37">
        <f>'All Settings Number Disp'!F23</f>
        <v>135</v>
      </c>
      <c r="H24" s="41">
        <f>'All Settings Percent Disp'!D23</f>
        <v>7.2231139646869988E-2</v>
      </c>
      <c r="I24" s="37">
        <f>'All Settings Number Disp'!G23</f>
        <v>139</v>
      </c>
      <c r="J24" s="41">
        <f>'All Settings Percent Disp'!E23</f>
        <v>7.4371321562332796E-2</v>
      </c>
      <c r="K24" s="37">
        <f>'All Settings Number Disp'!H23</f>
        <v>68</v>
      </c>
      <c r="L24" s="41">
        <f>'All Settings Percent Disp'!F23</f>
        <v>3.6383092562867841E-2</v>
      </c>
      <c r="M24" s="39">
        <f>'All Settings Number Disp'!I23</f>
        <v>7</v>
      </c>
      <c r="N24" s="41">
        <f>'All Settings Percent Disp'!G23</f>
        <v>3.7453183520599251E-3</v>
      </c>
      <c r="O24" s="39">
        <f>'All Settings Number Disp'!J23</f>
        <v>27</v>
      </c>
      <c r="P24" s="41">
        <f>'All Settings Percent Disp'!H23</f>
        <v>1.4446227929373997E-2</v>
      </c>
      <c r="Q24" s="37">
        <f>'All Settings Number Disp'!K23</f>
        <v>166</v>
      </c>
      <c r="R24" s="41">
        <f>'All Settings Percent Disp'!I23</f>
        <v>8.8817549491706796E-2</v>
      </c>
      <c r="S24" s="37">
        <f>'All Settings Number Disp'!L23</f>
        <v>509</v>
      </c>
      <c r="T24" s="41">
        <f>'All Settings Percent Disp'!J23</f>
        <v>0.27233814874264312</v>
      </c>
      <c r="U24" s="37">
        <f>'All Settings Number Disp'!M23</f>
        <v>814</v>
      </c>
      <c r="V24" s="98">
        <f>'All Settings Percent Disp'!K23</f>
        <v>0.43552701979668274</v>
      </c>
    </row>
    <row r="25" spans="1:22" x14ac:dyDescent="0.2">
      <c r="A25" s="35" t="s">
        <v>16</v>
      </c>
      <c r="B25" s="36">
        <f>'All Settings Number Disp'!B24</f>
        <v>1951</v>
      </c>
      <c r="C25" s="37">
        <f>'All Settings Number Disp'!C24</f>
        <v>1257</v>
      </c>
      <c r="D25" s="38">
        <f>'All Settings Number Disp'!D24</f>
        <v>0.64428498206048179</v>
      </c>
      <c r="E25" s="37">
        <f>'All Settings Number Disp'!E24</f>
        <v>6</v>
      </c>
      <c r="F25" s="41">
        <f>'All Settings Percent Disp'!C24</f>
        <v>3.0753459764223477E-3</v>
      </c>
      <c r="G25" s="37">
        <f>'All Settings Number Disp'!F24</f>
        <v>52</v>
      </c>
      <c r="H25" s="41">
        <f>'All Settings Percent Disp'!D24</f>
        <v>2.6652998462327011E-2</v>
      </c>
      <c r="I25" s="37">
        <f>'All Settings Number Disp'!G24</f>
        <v>86</v>
      </c>
      <c r="J25" s="41">
        <f>'All Settings Percent Disp'!E24</f>
        <v>4.4079958995386984E-2</v>
      </c>
      <c r="K25" s="37">
        <f>'All Settings Number Disp'!H24</f>
        <v>96</v>
      </c>
      <c r="L25" s="41">
        <f>'All Settings Percent Disp'!F24</f>
        <v>4.9205535622757562E-2</v>
      </c>
      <c r="M25" s="39">
        <f>'All Settings Number Disp'!I24</f>
        <v>0</v>
      </c>
      <c r="N25" s="41">
        <f>'All Settings Percent Disp'!G24</f>
        <v>0</v>
      </c>
      <c r="O25" s="39">
        <f>'All Settings Number Disp'!J24</f>
        <v>2</v>
      </c>
      <c r="P25" s="41">
        <f>'All Settings Percent Disp'!H24</f>
        <v>1.0251153254741158E-3</v>
      </c>
      <c r="Q25" s="37">
        <f>'All Settings Number Disp'!K24</f>
        <v>246</v>
      </c>
      <c r="R25" s="41">
        <f>'All Settings Percent Disp'!I24</f>
        <v>0.12608918503331626</v>
      </c>
      <c r="S25" s="37">
        <f>'All Settings Number Disp'!L24</f>
        <v>376</v>
      </c>
      <c r="T25" s="41">
        <f>'All Settings Percent Disp'!J24</f>
        <v>0.19272168118913377</v>
      </c>
      <c r="U25" s="37">
        <f>'All Settings Number Disp'!M24</f>
        <v>1087</v>
      </c>
      <c r="V25" s="98">
        <f>'All Settings Percent Disp'!K24</f>
        <v>0.55715017939518197</v>
      </c>
    </row>
    <row r="26" spans="1:22" ht="13.5" thickBot="1" x14ac:dyDescent="0.25">
      <c r="A26" s="50" t="s">
        <v>17</v>
      </c>
      <c r="B26" s="44">
        <f>'All Settings Number Disp'!B25</f>
        <v>6395</v>
      </c>
      <c r="C26" s="45">
        <f>'All Settings Number Disp'!C25</f>
        <v>4676</v>
      </c>
      <c r="D26" s="46">
        <f>'All Settings Number Disp'!D25</f>
        <v>0.73119624706802189</v>
      </c>
      <c r="E26" s="45">
        <f>'All Settings Number Disp'!E25</f>
        <v>8</v>
      </c>
      <c r="F26" s="49">
        <f>'All Settings Percent Disp'!C25</f>
        <v>1.2509773260359655E-3</v>
      </c>
      <c r="G26" s="45">
        <f>'All Settings Number Disp'!F25</f>
        <v>417</v>
      </c>
      <c r="H26" s="49">
        <f>'All Settings Percent Disp'!D25</f>
        <v>6.520719311962471E-2</v>
      </c>
      <c r="I26" s="45">
        <f>'All Settings Number Disp'!G25</f>
        <v>365</v>
      </c>
      <c r="J26" s="49">
        <f>'All Settings Percent Disp'!E25</f>
        <v>5.7075840500390933E-2</v>
      </c>
      <c r="K26" s="45">
        <f>'All Settings Number Disp'!H25</f>
        <v>292</v>
      </c>
      <c r="L26" s="49">
        <f>'All Settings Percent Disp'!F25</f>
        <v>4.5660672400312748E-2</v>
      </c>
      <c r="M26" s="47">
        <f>'All Settings Number Disp'!I25</f>
        <v>3</v>
      </c>
      <c r="N26" s="49">
        <f>'All Settings Percent Disp'!G25</f>
        <v>4.6911649726348711E-4</v>
      </c>
      <c r="O26" s="47">
        <f>'All Settings Number Disp'!J25</f>
        <v>77</v>
      </c>
      <c r="P26" s="49">
        <f>'All Settings Percent Disp'!H25</f>
        <v>1.2040656763096168E-2</v>
      </c>
      <c r="Q26" s="45">
        <f>'All Settings Number Disp'!K25</f>
        <v>818</v>
      </c>
      <c r="R26" s="49">
        <f>'All Settings Percent Disp'!I25</f>
        <v>0.12791243158717749</v>
      </c>
      <c r="S26" s="45">
        <f>'All Settings Number Disp'!L25</f>
        <v>948</v>
      </c>
      <c r="T26" s="49">
        <f>'All Settings Percent Disp'!J25</f>
        <v>0.14824081313526191</v>
      </c>
      <c r="U26" s="45">
        <f>'All Settings Number Disp'!M25</f>
        <v>3467</v>
      </c>
      <c r="V26" s="99">
        <f>'All Settings Percent Disp'!K25</f>
        <v>0.54214229867083663</v>
      </c>
    </row>
    <row r="27" spans="1:22" ht="13.5" thickTop="1" x14ac:dyDescent="0.2">
      <c r="A27" s="35" t="s">
        <v>18</v>
      </c>
      <c r="B27" s="36">
        <f>'All Settings Number Disp'!B26</f>
        <v>1383</v>
      </c>
      <c r="C27" s="37">
        <f>'All Settings Number Disp'!C26</f>
        <v>1056</v>
      </c>
      <c r="D27" s="38">
        <f>'All Settings Number Disp'!D26</f>
        <v>0.7635574837310195</v>
      </c>
      <c r="E27" s="37">
        <f>'All Settings Number Disp'!E26</f>
        <v>15</v>
      </c>
      <c r="F27" s="41">
        <f>'All Settings Percent Disp'!C26</f>
        <v>1.0845986984815618E-2</v>
      </c>
      <c r="G27" s="37">
        <f>'All Settings Number Disp'!F26</f>
        <v>39</v>
      </c>
      <c r="H27" s="41">
        <f>'All Settings Percent Disp'!D26</f>
        <v>2.8199566160520606E-2</v>
      </c>
      <c r="I27" s="37">
        <f>'All Settings Number Disp'!G26</f>
        <v>85</v>
      </c>
      <c r="J27" s="41">
        <f>'All Settings Percent Disp'!E26</f>
        <v>6.146059291395517E-2</v>
      </c>
      <c r="K27" s="37">
        <f>'All Settings Number Disp'!H26</f>
        <v>68</v>
      </c>
      <c r="L27" s="41">
        <f>'All Settings Percent Disp'!F26</f>
        <v>4.9168474331164135E-2</v>
      </c>
      <c r="M27" s="39">
        <f>'All Settings Number Disp'!I26</f>
        <v>4</v>
      </c>
      <c r="N27" s="41">
        <f>'All Settings Percent Disp'!G26</f>
        <v>2.8922631959508315E-3</v>
      </c>
      <c r="O27" s="39">
        <f>'All Settings Number Disp'!J26</f>
        <v>28</v>
      </c>
      <c r="P27" s="41">
        <f>'All Settings Percent Disp'!H26</f>
        <v>2.0245842371655821E-2</v>
      </c>
      <c r="Q27" s="37">
        <f>'All Settings Number Disp'!K26</f>
        <v>23</v>
      </c>
      <c r="R27" s="41">
        <f>'All Settings Percent Disp'!I26</f>
        <v>1.6630513376717282E-2</v>
      </c>
      <c r="S27" s="37">
        <f>'All Settings Number Disp'!L26</f>
        <v>262</v>
      </c>
      <c r="T27" s="41">
        <f>'All Settings Percent Disp'!J26</f>
        <v>0.18944323933477947</v>
      </c>
      <c r="U27" s="37">
        <f>'All Settings Number Disp'!M26</f>
        <v>859</v>
      </c>
      <c r="V27" s="98">
        <f>'All Settings Percent Disp'!K26</f>
        <v>0.62111352133044107</v>
      </c>
    </row>
    <row r="28" spans="1:22" x14ac:dyDescent="0.2">
      <c r="A28" s="42" t="s">
        <v>19</v>
      </c>
      <c r="B28" s="36">
        <f>'All Settings Number Disp'!B27</f>
        <v>2065</v>
      </c>
      <c r="C28" s="37">
        <f>'All Settings Number Disp'!C27</f>
        <v>1458</v>
      </c>
      <c r="D28" s="38">
        <f>'All Settings Number Disp'!D27</f>
        <v>0.70605326876513319</v>
      </c>
      <c r="E28" s="37">
        <f>'All Settings Number Disp'!E27</f>
        <v>9</v>
      </c>
      <c r="F28" s="41">
        <f>'All Settings Percent Disp'!C27</f>
        <v>4.3583535108958835E-3</v>
      </c>
      <c r="G28" s="37">
        <f>'All Settings Number Disp'!F27</f>
        <v>77</v>
      </c>
      <c r="H28" s="41">
        <f>'All Settings Percent Disp'!D27</f>
        <v>3.7288135593220341E-2</v>
      </c>
      <c r="I28" s="37">
        <f>'All Settings Number Disp'!G27</f>
        <v>11</v>
      </c>
      <c r="J28" s="41">
        <f>'All Settings Percent Disp'!E27</f>
        <v>5.3268765133171912E-3</v>
      </c>
      <c r="K28" s="37">
        <f>'All Settings Number Disp'!H27</f>
        <v>138</v>
      </c>
      <c r="L28" s="41">
        <f>'All Settings Percent Disp'!F27</f>
        <v>6.6828087167070213E-2</v>
      </c>
      <c r="M28" s="39">
        <f>'All Settings Number Disp'!I27</f>
        <v>2</v>
      </c>
      <c r="N28" s="41">
        <f>'All Settings Percent Disp'!G27</f>
        <v>9.6852300242130751E-4</v>
      </c>
      <c r="O28" s="39">
        <f>'All Settings Number Disp'!J27</f>
        <v>0</v>
      </c>
      <c r="P28" s="41">
        <f>'All Settings Percent Disp'!H27</f>
        <v>0</v>
      </c>
      <c r="Q28" s="37">
        <f>'All Settings Number Disp'!K27</f>
        <v>57</v>
      </c>
      <c r="R28" s="41">
        <f>'All Settings Percent Disp'!I27</f>
        <v>2.7602905569007265E-2</v>
      </c>
      <c r="S28" s="37">
        <f>'All Settings Number Disp'!L27</f>
        <v>313</v>
      </c>
      <c r="T28" s="41">
        <f>'All Settings Percent Disp'!J27</f>
        <v>0.15157384987893463</v>
      </c>
      <c r="U28" s="37">
        <f>'All Settings Number Disp'!M27</f>
        <v>1458</v>
      </c>
      <c r="V28" s="98">
        <f>'All Settings Percent Disp'!K27</f>
        <v>0.70605326876513319</v>
      </c>
    </row>
    <row r="29" spans="1:22" x14ac:dyDescent="0.2">
      <c r="A29" s="35" t="s">
        <v>54</v>
      </c>
      <c r="B29" s="36">
        <f>'All Settings Number Disp'!B28</f>
        <v>5765</v>
      </c>
      <c r="C29" s="37">
        <f>'All Settings Number Disp'!C28</f>
        <v>4995</v>
      </c>
      <c r="D29" s="38">
        <f>'All Settings Number Disp'!D28</f>
        <v>0.86643538594969649</v>
      </c>
      <c r="E29" s="37">
        <f>'All Settings Number Disp'!E28</f>
        <v>13</v>
      </c>
      <c r="F29" s="41">
        <f>'All Settings Percent Disp'!C28</f>
        <v>2.2549869904596705E-3</v>
      </c>
      <c r="G29" s="37">
        <f>'All Settings Number Disp'!F28</f>
        <v>175</v>
      </c>
      <c r="H29" s="41">
        <f>'All Settings Percent Disp'!D28</f>
        <v>3.0355594102341718E-2</v>
      </c>
      <c r="I29" s="37">
        <f>'All Settings Number Disp'!G28</f>
        <v>361</v>
      </c>
      <c r="J29" s="41">
        <f>'All Settings Percent Disp'!E28</f>
        <v>6.2619254119687773E-2</v>
      </c>
      <c r="K29" s="37">
        <f>'All Settings Number Disp'!H28</f>
        <v>180</v>
      </c>
      <c r="L29" s="41">
        <f>'All Settings Percent Disp'!F28</f>
        <v>3.1222896790980052E-2</v>
      </c>
      <c r="M29" s="39">
        <f>'All Settings Number Disp'!I28</f>
        <v>37</v>
      </c>
      <c r="N29" s="41">
        <f>'All Settings Percent Disp'!G28</f>
        <v>6.4180398959236776E-3</v>
      </c>
      <c r="O29" s="39">
        <f>'All Settings Number Disp'!J28</f>
        <v>102</v>
      </c>
      <c r="P29" s="41">
        <f>'All Settings Percent Disp'!H28</f>
        <v>1.7692974848222031E-2</v>
      </c>
      <c r="Q29" s="37">
        <f>'All Settings Number Disp'!K28</f>
        <v>289</v>
      </c>
      <c r="R29" s="41">
        <f>'All Settings Percent Disp'!I28</f>
        <v>5.013009540329575E-2</v>
      </c>
      <c r="S29" s="37">
        <f>'All Settings Number Disp'!L28</f>
        <v>856</v>
      </c>
      <c r="T29" s="41">
        <f>'All Settings Percent Disp'!J28</f>
        <v>0.14848222029488292</v>
      </c>
      <c r="U29" s="37">
        <f>'All Settings Number Disp'!M28</f>
        <v>3752</v>
      </c>
      <c r="V29" s="98">
        <f>'All Settings Percent Disp'!K28</f>
        <v>0.65082393755420642</v>
      </c>
    </row>
    <row r="30" spans="1:22" x14ac:dyDescent="0.2">
      <c r="A30" s="35" t="s">
        <v>20</v>
      </c>
      <c r="B30" s="36">
        <f>'All Settings Number Disp'!B29</f>
        <v>1049</v>
      </c>
      <c r="C30" s="37">
        <f>'All Settings Number Disp'!C29</f>
        <v>827</v>
      </c>
      <c r="D30" s="38">
        <f>'All Settings Number Disp'!D29</f>
        <v>0.7883698760724499</v>
      </c>
      <c r="E30" s="37">
        <f>'All Settings Number Disp'!E29</f>
        <v>0</v>
      </c>
      <c r="F30" s="41">
        <f>'All Settings Percent Disp'!C29</f>
        <v>0</v>
      </c>
      <c r="G30" s="37">
        <f>'All Settings Number Disp'!F29</f>
        <v>23</v>
      </c>
      <c r="H30" s="41">
        <f>'All Settings Percent Disp'!D29</f>
        <v>2.19256434699714E-2</v>
      </c>
      <c r="I30" s="37">
        <f>'All Settings Number Disp'!G29</f>
        <v>153</v>
      </c>
      <c r="J30" s="41">
        <f>'All Settings Percent Disp'!E29</f>
        <v>0.14585319351763584</v>
      </c>
      <c r="K30" s="37">
        <f>'All Settings Number Disp'!H29</f>
        <v>68</v>
      </c>
      <c r="L30" s="41">
        <f>'All Settings Percent Disp'!F29</f>
        <v>6.4823641563393708E-2</v>
      </c>
      <c r="M30" s="39">
        <f>'All Settings Number Disp'!I29</f>
        <v>15</v>
      </c>
      <c r="N30" s="41">
        <f>'All Settings Percent Disp'!G29</f>
        <v>1.4299332697807437E-2</v>
      </c>
      <c r="O30" s="39">
        <f>'All Settings Number Disp'!J29</f>
        <v>2</v>
      </c>
      <c r="P30" s="41">
        <f>'All Settings Percent Disp'!H29</f>
        <v>1.9065776930409914E-3</v>
      </c>
      <c r="Q30" s="37">
        <f>'All Settings Number Disp'!K29</f>
        <v>81</v>
      </c>
      <c r="R30" s="41">
        <f>'All Settings Percent Disp'!I29</f>
        <v>7.7216396568160151E-2</v>
      </c>
      <c r="S30" s="37">
        <f>'All Settings Number Disp'!L29</f>
        <v>30</v>
      </c>
      <c r="T30" s="41">
        <f>'All Settings Percent Disp'!J29</f>
        <v>2.8598665395614873E-2</v>
      </c>
      <c r="U30" s="37">
        <f>'All Settings Number Disp'!M29</f>
        <v>677</v>
      </c>
      <c r="V30" s="98">
        <f>'All Settings Percent Disp'!K29</f>
        <v>0.64537654909437558</v>
      </c>
    </row>
    <row r="31" spans="1:22" ht="13.5" thickBot="1" x14ac:dyDescent="0.25">
      <c r="A31" s="50" t="s">
        <v>21</v>
      </c>
      <c r="B31" s="44">
        <f>'All Settings Number Disp'!B30</f>
        <v>6633</v>
      </c>
      <c r="C31" s="45">
        <f>'All Settings Number Disp'!C30</f>
        <v>6371</v>
      </c>
      <c r="D31" s="46">
        <f>'All Settings Number Disp'!D30</f>
        <v>0.96050052766470673</v>
      </c>
      <c r="E31" s="45">
        <f>'All Settings Number Disp'!E30</f>
        <v>2</v>
      </c>
      <c r="F31" s="49">
        <f>'All Settings Percent Disp'!C30</f>
        <v>3.0152268958239106E-4</v>
      </c>
      <c r="G31" s="45">
        <f>'All Settings Number Disp'!F30</f>
        <v>335</v>
      </c>
      <c r="H31" s="49">
        <f>'All Settings Percent Disp'!D30</f>
        <v>5.0505050505050504E-2</v>
      </c>
      <c r="I31" s="45">
        <f>'All Settings Number Disp'!G30</f>
        <v>363</v>
      </c>
      <c r="J31" s="49">
        <f>'All Settings Percent Disp'!E30</f>
        <v>5.4726368159203981E-2</v>
      </c>
      <c r="K31" s="45">
        <f>'All Settings Number Disp'!H30</f>
        <v>120</v>
      </c>
      <c r="L31" s="49">
        <f>'All Settings Percent Disp'!F30</f>
        <v>1.8091361374943465E-2</v>
      </c>
      <c r="M31" s="47">
        <f>'All Settings Number Disp'!I30</f>
        <v>1</v>
      </c>
      <c r="N31" s="49">
        <f>'All Settings Percent Disp'!G30</f>
        <v>1.5076134479119553E-4</v>
      </c>
      <c r="O31" s="47">
        <f>'All Settings Number Disp'!J30</f>
        <v>11</v>
      </c>
      <c r="P31" s="49">
        <f>'All Settings Percent Disp'!H30</f>
        <v>1.658374792703151E-3</v>
      </c>
      <c r="Q31" s="45">
        <f>'All Settings Number Disp'!K30</f>
        <v>351</v>
      </c>
      <c r="R31" s="49">
        <f>'All Settings Percent Disp'!I30</f>
        <v>5.2917232021709636E-2</v>
      </c>
      <c r="S31" s="45">
        <f>'All Settings Number Disp'!L30</f>
        <v>852</v>
      </c>
      <c r="T31" s="49">
        <f>'All Settings Percent Disp'!J30</f>
        <v>0.1284486657620986</v>
      </c>
      <c r="U31" s="45">
        <f>'All Settings Number Disp'!M30</f>
        <v>4598</v>
      </c>
      <c r="V31" s="99">
        <f>'All Settings Percent Disp'!K30</f>
        <v>0.69320066334991703</v>
      </c>
    </row>
    <row r="32" spans="1:22" ht="13.5" thickTop="1" x14ac:dyDescent="0.2">
      <c r="A32" s="42" t="s">
        <v>22</v>
      </c>
      <c r="B32" s="36">
        <f>'All Settings Number Disp'!B31</f>
        <v>2332</v>
      </c>
      <c r="C32" s="37">
        <f>'All Settings Number Disp'!C31</f>
        <v>1721</v>
      </c>
      <c r="D32" s="38">
        <f>'All Settings Number Disp'!D31</f>
        <v>0.73799313893653518</v>
      </c>
      <c r="E32" s="37">
        <f>'All Settings Number Disp'!E31</f>
        <v>1</v>
      </c>
      <c r="F32" s="41">
        <f>'All Settings Percent Disp'!C31</f>
        <v>4.288164665523156E-4</v>
      </c>
      <c r="G32" s="37">
        <f>'All Settings Number Disp'!F31</f>
        <v>196</v>
      </c>
      <c r="H32" s="41">
        <f>'All Settings Percent Disp'!D31</f>
        <v>8.4048027444253853E-2</v>
      </c>
      <c r="I32" s="37">
        <f>'All Settings Number Disp'!G31</f>
        <v>122</v>
      </c>
      <c r="J32" s="41">
        <f>'All Settings Percent Disp'!E31</f>
        <v>5.2315608919382507E-2</v>
      </c>
      <c r="K32" s="37">
        <f>'All Settings Number Disp'!H31</f>
        <v>149</v>
      </c>
      <c r="L32" s="41">
        <f>'All Settings Percent Disp'!F31</f>
        <v>6.3893653516295029E-2</v>
      </c>
      <c r="M32" s="39">
        <f>'All Settings Number Disp'!I31</f>
        <v>7</v>
      </c>
      <c r="N32" s="41">
        <f>'All Settings Percent Disp'!G31</f>
        <v>3.0017152658662091E-3</v>
      </c>
      <c r="O32" s="39">
        <f>'All Settings Number Disp'!J31</f>
        <v>53</v>
      </c>
      <c r="P32" s="41">
        <f>'All Settings Percent Disp'!H31</f>
        <v>2.2727272727272728E-2</v>
      </c>
      <c r="Q32" s="37">
        <f>'All Settings Number Disp'!K31</f>
        <v>191</v>
      </c>
      <c r="R32" s="41">
        <f>'All Settings Percent Disp'!I31</f>
        <v>8.190394511149228E-2</v>
      </c>
      <c r="S32" s="37">
        <f>'All Settings Number Disp'!L31</f>
        <v>514</v>
      </c>
      <c r="T32" s="41">
        <f>'All Settings Percent Disp'!J31</f>
        <v>0.22041166380789023</v>
      </c>
      <c r="U32" s="37">
        <f>'All Settings Number Disp'!M31</f>
        <v>1099</v>
      </c>
      <c r="V32" s="98">
        <f>'All Settings Percent Disp'!K31</f>
        <v>0.47126929674099488</v>
      </c>
    </row>
    <row r="33" spans="1:22" x14ac:dyDescent="0.2">
      <c r="A33" s="51" t="s">
        <v>23</v>
      </c>
      <c r="B33" s="36">
        <f>'All Settings Number Disp'!B32</f>
        <v>1340</v>
      </c>
      <c r="C33" s="37">
        <f>'All Settings Number Disp'!C32</f>
        <v>1109</v>
      </c>
      <c r="D33" s="38">
        <f>'All Settings Number Disp'!D32</f>
        <v>0.82761194029850749</v>
      </c>
      <c r="E33" s="37">
        <f>'All Settings Number Disp'!E32</f>
        <v>0</v>
      </c>
      <c r="F33" s="41">
        <f>'All Settings Percent Disp'!C32</f>
        <v>0</v>
      </c>
      <c r="G33" s="37">
        <f>'All Settings Number Disp'!F32</f>
        <v>66</v>
      </c>
      <c r="H33" s="41">
        <f>'All Settings Percent Disp'!D32</f>
        <v>4.9253731343283584E-2</v>
      </c>
      <c r="I33" s="37">
        <f>'All Settings Number Disp'!G32</f>
        <v>107</v>
      </c>
      <c r="J33" s="41">
        <f>'All Settings Percent Disp'!E32</f>
        <v>7.9850746268656722E-2</v>
      </c>
      <c r="K33" s="37">
        <f>'All Settings Number Disp'!H32</f>
        <v>1</v>
      </c>
      <c r="L33" s="41">
        <f>'All Settings Percent Disp'!F32</f>
        <v>7.4626865671641792E-4</v>
      </c>
      <c r="M33" s="39">
        <f>'All Settings Number Disp'!I32</f>
        <v>0</v>
      </c>
      <c r="N33" s="41">
        <f>'All Settings Percent Disp'!G32</f>
        <v>0</v>
      </c>
      <c r="O33" s="39">
        <f>'All Settings Number Disp'!J32</f>
        <v>0</v>
      </c>
      <c r="P33" s="41">
        <f>'All Settings Percent Disp'!H32</f>
        <v>0</v>
      </c>
      <c r="Q33" s="37">
        <f>'All Settings Number Disp'!K32</f>
        <v>0</v>
      </c>
      <c r="R33" s="41">
        <f>'All Settings Percent Disp'!I32</f>
        <v>0</v>
      </c>
      <c r="S33" s="37">
        <f>'All Settings Number Disp'!L32</f>
        <v>85</v>
      </c>
      <c r="T33" s="41">
        <f>'All Settings Percent Disp'!J32</f>
        <v>6.3432835820895525E-2</v>
      </c>
      <c r="U33" s="37">
        <f>'All Settings Number Disp'!M32</f>
        <v>1081</v>
      </c>
      <c r="V33" s="98">
        <f>'All Settings Percent Disp'!K32</f>
        <v>0.80671641791044779</v>
      </c>
    </row>
    <row r="34" spans="1:22" x14ac:dyDescent="0.2">
      <c r="A34" s="42" t="s">
        <v>24</v>
      </c>
      <c r="B34" s="36">
        <f>'All Settings Number Disp'!B33</f>
        <v>3175</v>
      </c>
      <c r="C34" s="37">
        <f>'All Settings Number Disp'!C33</f>
        <v>2920</v>
      </c>
      <c r="D34" s="38">
        <f>'All Settings Number Disp'!D33</f>
        <v>0.91968503937007873</v>
      </c>
      <c r="E34" s="37">
        <f>'All Settings Number Disp'!E33</f>
        <v>3</v>
      </c>
      <c r="F34" s="41">
        <f>'All Settings Percent Disp'!C33</f>
        <v>9.4488188976377954E-4</v>
      </c>
      <c r="G34" s="37">
        <f>'All Settings Number Disp'!F33</f>
        <v>291</v>
      </c>
      <c r="H34" s="41">
        <f>'All Settings Percent Disp'!D33</f>
        <v>9.165354330708661E-2</v>
      </c>
      <c r="I34" s="37">
        <f>'All Settings Number Disp'!G33</f>
        <v>78</v>
      </c>
      <c r="J34" s="41">
        <f>'All Settings Percent Disp'!E33</f>
        <v>2.4566929133858266E-2</v>
      </c>
      <c r="K34" s="37">
        <f>'All Settings Number Disp'!H33</f>
        <v>269</v>
      </c>
      <c r="L34" s="41">
        <f>'All Settings Percent Disp'!F33</f>
        <v>8.4724409448818899E-2</v>
      </c>
      <c r="M34" s="39">
        <f>'All Settings Number Disp'!I33</f>
        <v>13</v>
      </c>
      <c r="N34" s="41">
        <f>'All Settings Percent Disp'!G33</f>
        <v>4.0944881889763782E-3</v>
      </c>
      <c r="O34" s="39">
        <f>'All Settings Number Disp'!J33</f>
        <v>85</v>
      </c>
      <c r="P34" s="41">
        <f>'All Settings Percent Disp'!H33</f>
        <v>2.6771653543307086E-2</v>
      </c>
      <c r="Q34" s="37">
        <f>'All Settings Number Disp'!K33</f>
        <v>194</v>
      </c>
      <c r="R34" s="41">
        <f>'All Settings Percent Disp'!I33</f>
        <v>6.1102362204724411E-2</v>
      </c>
      <c r="S34" s="37">
        <f>'All Settings Number Disp'!L33</f>
        <v>546</v>
      </c>
      <c r="T34" s="41">
        <f>'All Settings Percent Disp'!J33</f>
        <v>0.17196850393700788</v>
      </c>
      <c r="U34" s="37">
        <f>'All Settings Number Disp'!M33</f>
        <v>1696</v>
      </c>
      <c r="V34" s="98">
        <f>'All Settings Percent Disp'!K33</f>
        <v>0.53417322834645664</v>
      </c>
    </row>
    <row r="35" spans="1:22" x14ac:dyDescent="0.2">
      <c r="A35" s="42" t="s">
        <v>25</v>
      </c>
      <c r="B35" s="36">
        <f>'All Settings Number Disp'!B34</f>
        <v>1984</v>
      </c>
      <c r="C35" s="37">
        <f>'All Settings Number Disp'!C34</f>
        <v>1627</v>
      </c>
      <c r="D35" s="38">
        <f>'All Settings Number Disp'!D34</f>
        <v>0.82006048387096775</v>
      </c>
      <c r="E35" s="37">
        <f>'All Settings Number Disp'!E34</f>
        <v>7</v>
      </c>
      <c r="F35" s="41">
        <f>'All Settings Percent Disp'!C34</f>
        <v>3.5282258064516128E-3</v>
      </c>
      <c r="G35" s="37">
        <f>'All Settings Number Disp'!F34</f>
        <v>123</v>
      </c>
      <c r="H35" s="41">
        <f>'All Settings Percent Disp'!D34</f>
        <v>6.1995967741935484E-2</v>
      </c>
      <c r="I35" s="37">
        <f>'All Settings Number Disp'!G34</f>
        <v>113</v>
      </c>
      <c r="J35" s="41">
        <f>'All Settings Percent Disp'!E34</f>
        <v>5.6955645161290321E-2</v>
      </c>
      <c r="K35" s="37">
        <f>'All Settings Number Disp'!H34</f>
        <v>118</v>
      </c>
      <c r="L35" s="41">
        <f>'All Settings Percent Disp'!F34</f>
        <v>5.9475806451612906E-2</v>
      </c>
      <c r="M35" s="39">
        <f>'All Settings Number Disp'!I34</f>
        <v>17</v>
      </c>
      <c r="N35" s="41">
        <f>'All Settings Percent Disp'!G34</f>
        <v>8.5685483870967735E-3</v>
      </c>
      <c r="O35" s="39">
        <f>'All Settings Number Disp'!J34</f>
        <v>12</v>
      </c>
      <c r="P35" s="41">
        <f>'All Settings Percent Disp'!H34</f>
        <v>6.0483870967741934E-3</v>
      </c>
      <c r="Q35" s="37">
        <f>'All Settings Number Disp'!K34</f>
        <v>135</v>
      </c>
      <c r="R35" s="41">
        <f>'All Settings Percent Disp'!I34</f>
        <v>6.8044354838709672E-2</v>
      </c>
      <c r="S35" s="37">
        <f>'All Settings Number Disp'!L34</f>
        <v>475</v>
      </c>
      <c r="T35" s="41">
        <f>'All Settings Percent Disp'!J34</f>
        <v>0.23941532258064516</v>
      </c>
      <c r="U35" s="37">
        <f>'All Settings Number Disp'!M34</f>
        <v>984</v>
      </c>
      <c r="V35" s="98">
        <f>'All Settings Percent Disp'!K34</f>
        <v>0.49596774193548387</v>
      </c>
    </row>
    <row r="36" spans="1:22" ht="13.5" thickBot="1" x14ac:dyDescent="0.25">
      <c r="A36" s="50" t="s">
        <v>26</v>
      </c>
      <c r="B36" s="44">
        <f>'All Settings Number Disp'!B35</f>
        <v>5536</v>
      </c>
      <c r="C36" s="45">
        <f>'All Settings Number Disp'!C35</f>
        <v>5446</v>
      </c>
      <c r="D36" s="46">
        <f>'All Settings Number Disp'!D35</f>
        <v>0.98374277456647397</v>
      </c>
      <c r="E36" s="45">
        <f>'All Settings Number Disp'!E35</f>
        <v>2</v>
      </c>
      <c r="F36" s="49">
        <f>'All Settings Percent Disp'!C35</f>
        <v>3.6127167630057802E-4</v>
      </c>
      <c r="G36" s="45">
        <f>'All Settings Number Disp'!F35</f>
        <v>146</v>
      </c>
      <c r="H36" s="49">
        <f>'All Settings Percent Disp'!D35</f>
        <v>2.6372832369942197E-2</v>
      </c>
      <c r="I36" s="45">
        <f>'All Settings Number Disp'!G35</f>
        <v>207</v>
      </c>
      <c r="J36" s="49">
        <f>'All Settings Percent Disp'!E35</f>
        <v>3.7391618497109827E-2</v>
      </c>
      <c r="K36" s="45">
        <f>'All Settings Number Disp'!H35</f>
        <v>18</v>
      </c>
      <c r="L36" s="49">
        <f>'All Settings Percent Disp'!F35</f>
        <v>3.2514450867052024E-3</v>
      </c>
      <c r="M36" s="47">
        <f>'All Settings Number Disp'!I35</f>
        <v>6</v>
      </c>
      <c r="N36" s="49">
        <f>'All Settings Percent Disp'!G35</f>
        <v>1.083815028901734E-3</v>
      </c>
      <c r="O36" s="47">
        <f>'All Settings Number Disp'!J35</f>
        <v>0</v>
      </c>
      <c r="P36" s="49">
        <f>'All Settings Percent Disp'!H35</f>
        <v>0</v>
      </c>
      <c r="Q36" s="45">
        <f>'All Settings Number Disp'!K35</f>
        <v>634</v>
      </c>
      <c r="R36" s="49">
        <f>'All Settings Percent Disp'!I35</f>
        <v>0.11452312138728324</v>
      </c>
      <c r="S36" s="45">
        <f>'All Settings Number Disp'!L35</f>
        <v>895</v>
      </c>
      <c r="T36" s="49">
        <f>'All Settings Percent Disp'!J35</f>
        <v>0.16166907514450868</v>
      </c>
      <c r="U36" s="45">
        <f>'All Settings Number Disp'!M35</f>
        <v>3628</v>
      </c>
      <c r="V36" s="99">
        <f>'All Settings Percent Disp'!K35</f>
        <v>0.65534682080924855</v>
      </c>
    </row>
    <row r="37" spans="1:22" ht="13.5" thickTop="1" x14ac:dyDescent="0.2">
      <c r="A37" s="42" t="s">
        <v>27</v>
      </c>
      <c r="B37" s="36">
        <f>'All Settings Number Disp'!B36</f>
        <v>2012</v>
      </c>
      <c r="C37" s="37">
        <f>'All Settings Number Disp'!C36</f>
        <v>1766</v>
      </c>
      <c r="D37" s="38">
        <f>'All Settings Number Disp'!D36</f>
        <v>0.87773359840954279</v>
      </c>
      <c r="E37" s="37">
        <f>'All Settings Number Disp'!E36</f>
        <v>8</v>
      </c>
      <c r="F37" s="41">
        <f>'All Settings Percent Disp'!C36</f>
        <v>3.9761431411530811E-3</v>
      </c>
      <c r="G37" s="37">
        <f>'All Settings Number Disp'!F36</f>
        <v>27</v>
      </c>
      <c r="H37" s="41">
        <f>'All Settings Percent Disp'!D36</f>
        <v>1.341948310139165E-2</v>
      </c>
      <c r="I37" s="37">
        <f>'All Settings Number Disp'!G36</f>
        <v>31</v>
      </c>
      <c r="J37" s="41">
        <f>'All Settings Percent Disp'!E36</f>
        <v>1.5407554671968192E-2</v>
      </c>
      <c r="K37" s="37">
        <f>'All Settings Number Disp'!H36</f>
        <v>59</v>
      </c>
      <c r="L37" s="41">
        <f>'All Settings Percent Disp'!F36</f>
        <v>2.9324055666003976E-2</v>
      </c>
      <c r="M37" s="39">
        <f>'All Settings Number Disp'!I36</f>
        <v>4</v>
      </c>
      <c r="N37" s="41">
        <f>'All Settings Percent Disp'!G36</f>
        <v>1.9880715705765406E-3</v>
      </c>
      <c r="O37" s="39">
        <f>'All Settings Number Disp'!J36</f>
        <v>24</v>
      </c>
      <c r="P37" s="41">
        <f>'All Settings Percent Disp'!H36</f>
        <v>1.1928429423459244E-2</v>
      </c>
      <c r="Q37" s="37">
        <f>'All Settings Number Disp'!K36</f>
        <v>73</v>
      </c>
      <c r="R37" s="41">
        <f>'All Settings Percent Disp'!I36</f>
        <v>3.6282306163021867E-2</v>
      </c>
      <c r="S37" s="37">
        <f>'All Settings Number Disp'!L36</f>
        <v>131</v>
      </c>
      <c r="T37" s="41">
        <f>'All Settings Percent Disp'!J36</f>
        <v>6.5109343936381708E-2</v>
      </c>
      <c r="U37" s="37">
        <f>'All Settings Number Disp'!M36</f>
        <v>1655</v>
      </c>
      <c r="V37" s="98">
        <f>'All Settings Percent Disp'!K36</f>
        <v>0.82256461232604372</v>
      </c>
    </row>
    <row r="38" spans="1:22" x14ac:dyDescent="0.2">
      <c r="A38" s="35" t="s">
        <v>28</v>
      </c>
      <c r="B38" s="36">
        <f>'All Settings Number Disp'!B37</f>
        <v>1056</v>
      </c>
      <c r="C38" s="37">
        <f>'All Settings Number Disp'!C37</f>
        <v>797</v>
      </c>
      <c r="D38" s="38">
        <f>'All Settings Number Disp'!D37</f>
        <v>0.75473484848484851</v>
      </c>
      <c r="E38" s="37">
        <f>'All Settings Number Disp'!E37</f>
        <v>0</v>
      </c>
      <c r="F38" s="41">
        <f>'All Settings Percent Disp'!C37</f>
        <v>0</v>
      </c>
      <c r="G38" s="37">
        <f>'All Settings Number Disp'!F37</f>
        <v>151</v>
      </c>
      <c r="H38" s="41">
        <f>'All Settings Percent Disp'!D37</f>
        <v>0.14299242424242425</v>
      </c>
      <c r="I38" s="37">
        <f>'All Settings Number Disp'!G37</f>
        <v>45</v>
      </c>
      <c r="J38" s="41">
        <f>'All Settings Percent Disp'!E37</f>
        <v>4.261363636363636E-2</v>
      </c>
      <c r="K38" s="37">
        <f>'All Settings Number Disp'!H37</f>
        <v>74</v>
      </c>
      <c r="L38" s="41">
        <f>'All Settings Percent Disp'!F37</f>
        <v>7.0075757575757569E-2</v>
      </c>
      <c r="M38" s="39">
        <f>'All Settings Number Disp'!I37</f>
        <v>1</v>
      </c>
      <c r="N38" s="41">
        <f>'All Settings Percent Disp'!G37</f>
        <v>9.46969696969697E-4</v>
      </c>
      <c r="O38" s="39">
        <f>'All Settings Number Disp'!J37</f>
        <v>26</v>
      </c>
      <c r="P38" s="41">
        <f>'All Settings Percent Disp'!H37</f>
        <v>2.462121212121212E-2</v>
      </c>
      <c r="Q38" s="37">
        <f>'All Settings Number Disp'!K37</f>
        <v>75</v>
      </c>
      <c r="R38" s="41">
        <f>'All Settings Percent Disp'!I37</f>
        <v>7.1022727272727279E-2</v>
      </c>
      <c r="S38" s="37">
        <f>'All Settings Number Disp'!L37</f>
        <v>233</v>
      </c>
      <c r="T38" s="41">
        <f>'All Settings Percent Disp'!J37</f>
        <v>0.22064393939393939</v>
      </c>
      <c r="U38" s="37">
        <f>'All Settings Number Disp'!M37</f>
        <v>451</v>
      </c>
      <c r="V38" s="98">
        <f>'All Settings Percent Disp'!K37</f>
        <v>0.42708333333333331</v>
      </c>
    </row>
    <row r="39" spans="1:22" x14ac:dyDescent="0.2">
      <c r="A39" s="42" t="s">
        <v>29</v>
      </c>
      <c r="B39" s="36">
        <f>'All Settings Number Disp'!B38</f>
        <v>3381</v>
      </c>
      <c r="C39" s="37">
        <f>'All Settings Number Disp'!C38</f>
        <v>2860</v>
      </c>
      <c r="D39" s="38">
        <f>'All Settings Number Disp'!D38</f>
        <v>0.84590357882283351</v>
      </c>
      <c r="E39" s="37">
        <f>'All Settings Number Disp'!E38</f>
        <v>2</v>
      </c>
      <c r="F39" s="41">
        <f>'All Settings Percent Disp'!C38</f>
        <v>5.9154096421177161E-4</v>
      </c>
      <c r="G39" s="37">
        <f>'All Settings Number Disp'!F38</f>
        <v>64</v>
      </c>
      <c r="H39" s="41">
        <f>'All Settings Percent Disp'!D38</f>
        <v>1.8929310854776692E-2</v>
      </c>
      <c r="I39" s="37">
        <f>'All Settings Number Disp'!G38</f>
        <v>159</v>
      </c>
      <c r="J39" s="41">
        <f>'All Settings Percent Disp'!E38</f>
        <v>4.7027506654835849E-2</v>
      </c>
      <c r="K39" s="37">
        <f>'All Settings Number Disp'!H38</f>
        <v>243</v>
      </c>
      <c r="L39" s="41">
        <f>'All Settings Percent Disp'!F38</f>
        <v>7.1872227151730264E-2</v>
      </c>
      <c r="M39" s="39">
        <f>'All Settings Number Disp'!I38</f>
        <v>3</v>
      </c>
      <c r="N39" s="41">
        <f>'All Settings Percent Disp'!G38</f>
        <v>8.8731144631765753E-4</v>
      </c>
      <c r="O39" s="39">
        <f>'All Settings Number Disp'!J38</f>
        <v>73</v>
      </c>
      <c r="P39" s="41">
        <f>'All Settings Percent Disp'!H38</f>
        <v>2.1591245193729666E-2</v>
      </c>
      <c r="Q39" s="37">
        <f>'All Settings Number Disp'!K38</f>
        <v>521</v>
      </c>
      <c r="R39" s="41">
        <f>'All Settings Percent Disp'!I38</f>
        <v>0.15409642117716651</v>
      </c>
      <c r="S39" s="37">
        <f>'All Settings Number Disp'!L38</f>
        <v>265</v>
      </c>
      <c r="T39" s="41">
        <f>'All Settings Percent Disp'!J38</f>
        <v>7.8379177758059748E-2</v>
      </c>
      <c r="U39" s="37">
        <f>'All Settings Number Disp'!M38</f>
        <v>2051</v>
      </c>
      <c r="V39" s="98">
        <f>'All Settings Percent Disp'!K38</f>
        <v>0.60662525879917184</v>
      </c>
    </row>
    <row r="40" spans="1:22" x14ac:dyDescent="0.2">
      <c r="A40" s="42" t="s">
        <v>30</v>
      </c>
      <c r="B40" s="36">
        <f>'All Settings Number Disp'!B39</f>
        <v>703</v>
      </c>
      <c r="C40" s="37">
        <f>'All Settings Number Disp'!C39</f>
        <v>492</v>
      </c>
      <c r="D40" s="38">
        <f>'All Settings Number Disp'!D39</f>
        <v>0.69985775248933146</v>
      </c>
      <c r="E40" s="37">
        <f>'All Settings Number Disp'!E39</f>
        <v>0</v>
      </c>
      <c r="F40" s="41">
        <f>'All Settings Percent Disp'!C39</f>
        <v>0</v>
      </c>
      <c r="G40" s="37">
        <f>'All Settings Number Disp'!F39</f>
        <v>82</v>
      </c>
      <c r="H40" s="41">
        <f>'All Settings Percent Disp'!D39</f>
        <v>0.11664295874822191</v>
      </c>
      <c r="I40" s="37">
        <f>'All Settings Number Disp'!G39</f>
        <v>6</v>
      </c>
      <c r="J40" s="41">
        <f>'All Settings Percent Disp'!E39</f>
        <v>8.5348506401137988E-3</v>
      </c>
      <c r="K40" s="37">
        <f>'All Settings Number Disp'!H39</f>
        <v>42</v>
      </c>
      <c r="L40" s="41">
        <f>'All Settings Percent Disp'!F39</f>
        <v>5.9743954480796585E-2</v>
      </c>
      <c r="M40" s="39">
        <f>'All Settings Number Disp'!I39</f>
        <v>0</v>
      </c>
      <c r="N40" s="41">
        <f>'All Settings Percent Disp'!G39</f>
        <v>0</v>
      </c>
      <c r="O40" s="39">
        <f>'All Settings Number Disp'!J39</f>
        <v>9</v>
      </c>
      <c r="P40" s="41">
        <f>'All Settings Percent Disp'!H39</f>
        <v>1.2802275960170697E-2</v>
      </c>
      <c r="Q40" s="37">
        <f>'All Settings Number Disp'!K39</f>
        <v>52</v>
      </c>
      <c r="R40" s="41">
        <f>'All Settings Percent Disp'!I39</f>
        <v>7.3968705547652919E-2</v>
      </c>
      <c r="S40" s="37">
        <f>'All Settings Number Disp'!L39</f>
        <v>245</v>
      </c>
      <c r="T40" s="41">
        <f>'All Settings Percent Disp'!J39</f>
        <v>0.34850640113798009</v>
      </c>
      <c r="U40" s="37">
        <f>'All Settings Number Disp'!M39</f>
        <v>267</v>
      </c>
      <c r="V40" s="98">
        <f>'All Settings Percent Disp'!K39</f>
        <v>0.37980085348506404</v>
      </c>
    </row>
    <row r="41" spans="1:22" ht="13.5" thickBot="1" x14ac:dyDescent="0.25">
      <c r="A41" s="50" t="s">
        <v>31</v>
      </c>
      <c r="B41" s="44">
        <f>'All Settings Number Disp'!B40</f>
        <v>1056</v>
      </c>
      <c r="C41" s="45">
        <f>'All Settings Number Disp'!C40</f>
        <v>765</v>
      </c>
      <c r="D41" s="46">
        <f>'All Settings Number Disp'!D40</f>
        <v>0.72443181818181823</v>
      </c>
      <c r="E41" s="45">
        <f>'All Settings Number Disp'!E40</f>
        <v>10</v>
      </c>
      <c r="F41" s="49">
        <f>'All Settings Percent Disp'!C40</f>
        <v>9.46969696969697E-3</v>
      </c>
      <c r="G41" s="45">
        <f>'All Settings Number Disp'!F40</f>
        <v>138</v>
      </c>
      <c r="H41" s="49">
        <f>'All Settings Percent Disp'!D40</f>
        <v>0.13068181818181818</v>
      </c>
      <c r="I41" s="45">
        <f>'All Settings Number Disp'!G40</f>
        <v>80</v>
      </c>
      <c r="J41" s="49">
        <f>'All Settings Percent Disp'!E40</f>
        <v>7.575757575757576E-2</v>
      </c>
      <c r="K41" s="45">
        <f>'All Settings Number Disp'!H40</f>
        <v>76</v>
      </c>
      <c r="L41" s="49">
        <f>'All Settings Percent Disp'!F40</f>
        <v>7.1969696969696975E-2</v>
      </c>
      <c r="M41" s="47">
        <f>'All Settings Number Disp'!I40</f>
        <v>0</v>
      </c>
      <c r="N41" s="49">
        <f>'All Settings Percent Disp'!G40</f>
        <v>0</v>
      </c>
      <c r="O41" s="47">
        <f>'All Settings Number Disp'!J40</f>
        <v>2</v>
      </c>
      <c r="P41" s="49">
        <f>'All Settings Percent Disp'!H40</f>
        <v>1.893939393939394E-3</v>
      </c>
      <c r="Q41" s="45">
        <f>'All Settings Number Disp'!K40</f>
        <v>99</v>
      </c>
      <c r="R41" s="49">
        <f>'All Settings Percent Disp'!I40</f>
        <v>9.375E-2</v>
      </c>
      <c r="S41" s="45">
        <f>'All Settings Number Disp'!L40</f>
        <v>145</v>
      </c>
      <c r="T41" s="49">
        <f>'All Settings Percent Disp'!J40</f>
        <v>0.13731060606060605</v>
      </c>
      <c r="U41" s="45">
        <f>'All Settings Number Disp'!M40</f>
        <v>506</v>
      </c>
      <c r="V41" s="99">
        <f>'All Settings Percent Disp'!K40</f>
        <v>0.47916666666666669</v>
      </c>
    </row>
    <row r="42" spans="1:22" ht="13.5" thickTop="1" x14ac:dyDescent="0.2">
      <c r="A42" s="35" t="s">
        <v>32</v>
      </c>
      <c r="B42" s="36">
        <f>'All Settings Number Disp'!B41</f>
        <v>558</v>
      </c>
      <c r="C42" s="37">
        <f>'All Settings Number Disp'!C41</f>
        <v>195</v>
      </c>
      <c r="D42" s="38">
        <f>'All Settings Number Disp'!D41</f>
        <v>0.34946236559139787</v>
      </c>
      <c r="E42" s="37">
        <f>'All Settings Number Disp'!E41</f>
        <v>0</v>
      </c>
      <c r="F42" s="41">
        <f>'All Settings Percent Disp'!C41</f>
        <v>0</v>
      </c>
      <c r="G42" s="37">
        <f>'All Settings Number Disp'!F41</f>
        <v>2</v>
      </c>
      <c r="H42" s="41">
        <f>'All Settings Percent Disp'!D41</f>
        <v>3.5842293906810036E-3</v>
      </c>
      <c r="I42" s="37">
        <f>'All Settings Number Disp'!G41</f>
        <v>48</v>
      </c>
      <c r="J42" s="41">
        <f>'All Settings Percent Disp'!E41</f>
        <v>8.6021505376344093E-2</v>
      </c>
      <c r="K42" s="37">
        <f>'All Settings Number Disp'!H41</f>
        <v>4</v>
      </c>
      <c r="L42" s="41">
        <f>'All Settings Percent Disp'!F41</f>
        <v>7.1684587813620072E-3</v>
      </c>
      <c r="M42" s="39">
        <f>'All Settings Number Disp'!I41</f>
        <v>0</v>
      </c>
      <c r="N42" s="41">
        <f>'All Settings Percent Disp'!G41</f>
        <v>0</v>
      </c>
      <c r="O42" s="39">
        <f>'All Settings Number Disp'!J41</f>
        <v>6</v>
      </c>
      <c r="P42" s="41">
        <f>'All Settings Percent Disp'!H41</f>
        <v>1.0752688172043012E-2</v>
      </c>
      <c r="Q42" s="37">
        <f>'All Settings Number Disp'!K41</f>
        <v>13</v>
      </c>
      <c r="R42" s="41">
        <f>'All Settings Percent Disp'!I41</f>
        <v>2.3297491039426525E-2</v>
      </c>
      <c r="S42" s="37">
        <f>'All Settings Number Disp'!L41</f>
        <v>45</v>
      </c>
      <c r="T42" s="41">
        <f>'All Settings Percent Disp'!J41</f>
        <v>8.0645161290322578E-2</v>
      </c>
      <c r="U42" s="37">
        <f>'All Settings Number Disp'!M41</f>
        <v>440</v>
      </c>
      <c r="V42" s="98">
        <f>'All Settings Percent Disp'!K41</f>
        <v>0.78853046594982079</v>
      </c>
    </row>
    <row r="43" spans="1:22" x14ac:dyDescent="0.2">
      <c r="A43" s="42" t="s">
        <v>33</v>
      </c>
      <c r="B43" s="36">
        <f>'All Settings Number Disp'!B42</f>
        <v>5649</v>
      </c>
      <c r="C43" s="37">
        <f>'All Settings Number Disp'!C42</f>
        <v>2350</v>
      </c>
      <c r="D43" s="38">
        <f>'All Settings Number Disp'!D42</f>
        <v>0.4160028323597097</v>
      </c>
      <c r="E43" s="37">
        <f>'All Settings Number Disp'!E42</f>
        <v>0</v>
      </c>
      <c r="F43" s="41">
        <f>'All Settings Percent Disp'!C42</f>
        <v>0</v>
      </c>
      <c r="G43" s="37">
        <f>'All Settings Number Disp'!F42</f>
        <v>119</v>
      </c>
      <c r="H43" s="41">
        <f>'All Settings Percent Disp'!D42</f>
        <v>2.1065675340768277E-2</v>
      </c>
      <c r="I43" s="37">
        <f>'All Settings Number Disp'!G42</f>
        <v>136</v>
      </c>
      <c r="J43" s="41">
        <f>'All Settings Percent Disp'!E42</f>
        <v>2.4075057532306602E-2</v>
      </c>
      <c r="K43" s="37">
        <f>'All Settings Number Disp'!H42</f>
        <v>20</v>
      </c>
      <c r="L43" s="41">
        <f>'All Settings Percent Disp'!F42</f>
        <v>3.5404496371039124E-3</v>
      </c>
      <c r="M43" s="39">
        <f>'All Settings Number Disp'!I42</f>
        <v>0</v>
      </c>
      <c r="N43" s="41">
        <f>'All Settings Percent Disp'!G42</f>
        <v>0</v>
      </c>
      <c r="O43" s="39">
        <f>'All Settings Number Disp'!J42</f>
        <v>0</v>
      </c>
      <c r="P43" s="41">
        <f>'All Settings Percent Disp'!H42</f>
        <v>0</v>
      </c>
      <c r="Q43" s="37">
        <f>'All Settings Number Disp'!K42</f>
        <v>72</v>
      </c>
      <c r="R43" s="41">
        <f>'All Settings Percent Disp'!I42</f>
        <v>1.2745618693574084E-2</v>
      </c>
      <c r="S43" s="37">
        <f>'All Settings Number Disp'!L42</f>
        <v>853</v>
      </c>
      <c r="T43" s="41">
        <f>'All Settings Percent Disp'!J42</f>
        <v>0.15100017702248186</v>
      </c>
      <c r="U43" s="37">
        <f>'All Settings Number Disp'!M42</f>
        <v>4449</v>
      </c>
      <c r="V43" s="98">
        <f>'All Settings Percent Disp'!K42</f>
        <v>0.78757302177376531</v>
      </c>
    </row>
    <row r="44" spans="1:22" x14ac:dyDescent="0.2">
      <c r="A44" s="42" t="s">
        <v>34</v>
      </c>
      <c r="B44" s="36">
        <f>'All Settings Number Disp'!B43</f>
        <v>4332</v>
      </c>
      <c r="C44" s="37">
        <f>'All Settings Number Disp'!C43</f>
        <v>3375</v>
      </c>
      <c r="D44" s="38">
        <f>'All Settings Number Disp'!D43</f>
        <v>0.77908587257617734</v>
      </c>
      <c r="E44" s="37">
        <f>'All Settings Number Disp'!E43</f>
        <v>1</v>
      </c>
      <c r="F44" s="41">
        <f>'All Settings Percent Disp'!C43</f>
        <v>2.3084025854108956E-4</v>
      </c>
      <c r="G44" s="37">
        <f>'All Settings Number Disp'!F43</f>
        <v>904</v>
      </c>
      <c r="H44" s="41">
        <f>'All Settings Percent Disp'!D43</f>
        <v>0.20867959372114497</v>
      </c>
      <c r="I44" s="37">
        <f>'All Settings Number Disp'!G43</f>
        <v>116</v>
      </c>
      <c r="J44" s="41">
        <f>'All Settings Percent Disp'!E43</f>
        <v>2.6777469990766391E-2</v>
      </c>
      <c r="K44" s="37">
        <f>'All Settings Number Disp'!H43</f>
        <v>473</v>
      </c>
      <c r="L44" s="41">
        <f>'All Settings Percent Disp'!F43</f>
        <v>0.10918744228993536</v>
      </c>
      <c r="M44" s="39">
        <f>'All Settings Number Disp'!I43</f>
        <v>7</v>
      </c>
      <c r="N44" s="41">
        <f>'All Settings Percent Disp'!G43</f>
        <v>1.6158818097876269E-3</v>
      </c>
      <c r="O44" s="39">
        <f>'All Settings Number Disp'!J43</f>
        <v>15</v>
      </c>
      <c r="P44" s="41">
        <f>'All Settings Percent Disp'!H43</f>
        <v>3.4626038781163434E-3</v>
      </c>
      <c r="Q44" s="37">
        <f>'All Settings Number Disp'!K43</f>
        <v>100</v>
      </c>
      <c r="R44" s="41">
        <f>'All Settings Percent Disp'!I43</f>
        <v>2.3084025854108958E-2</v>
      </c>
      <c r="S44" s="37">
        <f>'All Settings Number Disp'!L43</f>
        <v>1222</v>
      </c>
      <c r="T44" s="41">
        <f>'All Settings Percent Disp'!J43</f>
        <v>0.28208679593721148</v>
      </c>
      <c r="U44" s="37">
        <f>'All Settings Number Disp'!M43</f>
        <v>1494</v>
      </c>
      <c r="V44" s="98">
        <f>'All Settings Percent Disp'!K43</f>
        <v>0.34487534626038779</v>
      </c>
    </row>
    <row r="45" spans="1:22" x14ac:dyDescent="0.2">
      <c r="A45" s="35" t="s">
        <v>35</v>
      </c>
      <c r="B45" s="36">
        <f>'All Settings Number Disp'!B44</f>
        <v>1588</v>
      </c>
      <c r="C45" s="37">
        <f>'All Settings Number Disp'!C44</f>
        <v>664</v>
      </c>
      <c r="D45" s="38">
        <f>'All Settings Number Disp'!D44</f>
        <v>0.41813602015113349</v>
      </c>
      <c r="E45" s="37">
        <f>'All Settings Number Disp'!E44</f>
        <v>1</v>
      </c>
      <c r="F45" s="41">
        <f>'All Settings Percent Disp'!C44</f>
        <v>6.2972292191435767E-4</v>
      </c>
      <c r="G45" s="37">
        <f>'All Settings Number Disp'!F44</f>
        <v>77</v>
      </c>
      <c r="H45" s="41">
        <f>'All Settings Percent Disp'!D44</f>
        <v>4.848866498740554E-2</v>
      </c>
      <c r="I45" s="37">
        <f>'All Settings Number Disp'!G44</f>
        <v>16</v>
      </c>
      <c r="J45" s="41">
        <f>'All Settings Percent Disp'!E44</f>
        <v>1.0075566750629723E-2</v>
      </c>
      <c r="K45" s="37">
        <f>'All Settings Number Disp'!H44</f>
        <v>86</v>
      </c>
      <c r="L45" s="41">
        <f>'All Settings Percent Disp'!F44</f>
        <v>5.4156171284634763E-2</v>
      </c>
      <c r="M45" s="39">
        <f>'All Settings Number Disp'!I44</f>
        <v>0</v>
      </c>
      <c r="N45" s="41">
        <f>'All Settings Percent Disp'!G44</f>
        <v>0</v>
      </c>
      <c r="O45" s="39">
        <f>'All Settings Number Disp'!J44</f>
        <v>4</v>
      </c>
      <c r="P45" s="41">
        <f>'All Settings Percent Disp'!H44</f>
        <v>2.5188916876574307E-3</v>
      </c>
      <c r="Q45" s="37">
        <f>'All Settings Number Disp'!K44</f>
        <v>47</v>
      </c>
      <c r="R45" s="41">
        <f>'All Settings Percent Disp'!I44</f>
        <v>2.9596977329974811E-2</v>
      </c>
      <c r="S45" s="37">
        <f>'All Settings Number Disp'!L44</f>
        <v>102</v>
      </c>
      <c r="T45" s="41">
        <f>'All Settings Percent Disp'!J44</f>
        <v>6.4231738035264482E-2</v>
      </c>
      <c r="U45" s="37">
        <f>'All Settings Number Disp'!M44</f>
        <v>1255</v>
      </c>
      <c r="V45" s="98">
        <f>'All Settings Percent Disp'!K44</f>
        <v>0.79030226700251893</v>
      </c>
    </row>
    <row r="46" spans="1:22" ht="13.5" thickBot="1" x14ac:dyDescent="0.25">
      <c r="A46" s="50" t="s">
        <v>36</v>
      </c>
      <c r="B46" s="44">
        <f>'All Settings Number Disp'!B45</f>
        <v>3626</v>
      </c>
      <c r="C46" s="45">
        <f>'All Settings Number Disp'!C45</f>
        <v>3272</v>
      </c>
      <c r="D46" s="46">
        <f>'All Settings Number Disp'!D45</f>
        <v>0.90237175951461668</v>
      </c>
      <c r="E46" s="45">
        <f>'All Settings Number Disp'!E45</f>
        <v>9</v>
      </c>
      <c r="F46" s="49">
        <f>'All Settings Percent Disp'!C45</f>
        <v>2.4820739106453391E-3</v>
      </c>
      <c r="G46" s="45">
        <f>'All Settings Number Disp'!F45</f>
        <v>306</v>
      </c>
      <c r="H46" s="49">
        <f>'All Settings Percent Disp'!D45</f>
        <v>8.4390512961941527E-2</v>
      </c>
      <c r="I46" s="45">
        <f>'All Settings Number Disp'!G45</f>
        <v>102</v>
      </c>
      <c r="J46" s="49">
        <f>'All Settings Percent Disp'!E45</f>
        <v>2.8130170987313845E-2</v>
      </c>
      <c r="K46" s="45">
        <f>'All Settings Number Disp'!H45</f>
        <v>125</v>
      </c>
      <c r="L46" s="49">
        <f>'All Settings Percent Disp'!F45</f>
        <v>3.4473248758963043E-2</v>
      </c>
      <c r="M46" s="47">
        <f>'All Settings Number Disp'!I45</f>
        <v>5</v>
      </c>
      <c r="N46" s="49">
        <f>'All Settings Percent Disp'!G45</f>
        <v>1.3789299503585218E-3</v>
      </c>
      <c r="O46" s="47">
        <f>'All Settings Number Disp'!J45</f>
        <v>12</v>
      </c>
      <c r="P46" s="49">
        <f>'All Settings Percent Disp'!H45</f>
        <v>3.3094318808604521E-3</v>
      </c>
      <c r="Q46" s="45">
        <f>'All Settings Number Disp'!K45</f>
        <v>190</v>
      </c>
      <c r="R46" s="49">
        <f>'All Settings Percent Disp'!I45</f>
        <v>5.2399338113623829E-2</v>
      </c>
      <c r="S46" s="45">
        <f>'All Settings Number Disp'!L45</f>
        <v>709</v>
      </c>
      <c r="T46" s="49">
        <f>'All Settings Percent Disp'!J45</f>
        <v>0.19553226696083839</v>
      </c>
      <c r="U46" s="45">
        <f>'All Settings Number Disp'!M45</f>
        <v>2168</v>
      </c>
      <c r="V46" s="99">
        <f>'All Settings Percent Disp'!K45</f>
        <v>0.59790402647545504</v>
      </c>
    </row>
    <row r="47" spans="1:22" ht="13.5" thickTop="1" x14ac:dyDescent="0.2">
      <c r="A47" s="35" t="s">
        <v>37</v>
      </c>
      <c r="B47" s="36">
        <f>'All Settings Number Disp'!B46</f>
        <v>9546</v>
      </c>
      <c r="C47" s="37">
        <f>'All Settings Number Disp'!C46</f>
        <v>7104</v>
      </c>
      <c r="D47" s="38">
        <f>'All Settings Number Disp'!D46</f>
        <v>0.7441860465116279</v>
      </c>
      <c r="E47" s="37">
        <f>'All Settings Number Disp'!E46</f>
        <v>12</v>
      </c>
      <c r="F47" s="41">
        <f>'All Settings Percent Disp'!C46</f>
        <v>1.257071024512885E-3</v>
      </c>
      <c r="G47" s="37">
        <f>'All Settings Number Disp'!F46</f>
        <v>137</v>
      </c>
      <c r="H47" s="41">
        <f>'All Settings Percent Disp'!D46</f>
        <v>1.435156086318877E-2</v>
      </c>
      <c r="I47" s="37">
        <f>'All Settings Number Disp'!G46</f>
        <v>809</v>
      </c>
      <c r="J47" s="41">
        <f>'All Settings Percent Disp'!E46</f>
        <v>8.474753823591033E-2</v>
      </c>
      <c r="K47" s="37">
        <f>'All Settings Number Disp'!H46</f>
        <v>163</v>
      </c>
      <c r="L47" s="41">
        <f>'All Settings Percent Disp'!F46</f>
        <v>1.7075214749633354E-2</v>
      </c>
      <c r="M47" s="39">
        <f>'All Settings Number Disp'!I46</f>
        <v>1</v>
      </c>
      <c r="N47" s="41">
        <f>'All Settings Percent Disp'!G46</f>
        <v>1.0475591870940707E-4</v>
      </c>
      <c r="O47" s="39">
        <f>'All Settings Number Disp'!J46</f>
        <v>22</v>
      </c>
      <c r="P47" s="41">
        <f>'All Settings Percent Disp'!H46</f>
        <v>2.3046302116069557E-3</v>
      </c>
      <c r="Q47" s="37">
        <f>'All Settings Number Disp'!K46</f>
        <v>1176</v>
      </c>
      <c r="R47" s="41">
        <f>'All Settings Percent Disp'!I46</f>
        <v>0.12319296040226273</v>
      </c>
      <c r="S47" s="37">
        <f>'All Settings Number Disp'!L46</f>
        <v>795</v>
      </c>
      <c r="T47" s="41">
        <f>'All Settings Percent Disp'!J46</f>
        <v>8.328095537397863E-2</v>
      </c>
      <c r="U47" s="37">
        <f>'All Settings Number Disp'!M46</f>
        <v>6431</v>
      </c>
      <c r="V47" s="98">
        <f>'All Settings Percent Disp'!K46</f>
        <v>0.67368531322019698</v>
      </c>
    </row>
    <row r="48" spans="1:22" x14ac:dyDescent="0.2">
      <c r="A48" s="35" t="s">
        <v>38</v>
      </c>
      <c r="B48" s="36">
        <f>'All Settings Number Disp'!B47</f>
        <v>2315</v>
      </c>
      <c r="C48" s="37">
        <f>'All Settings Number Disp'!C47</f>
        <v>1454</v>
      </c>
      <c r="D48" s="38">
        <f>'All Settings Number Disp'!D47</f>
        <v>0.62807775377969766</v>
      </c>
      <c r="E48" s="37">
        <f>'All Settings Number Disp'!E47</f>
        <v>0</v>
      </c>
      <c r="F48" s="41">
        <f>'All Settings Percent Disp'!C47</f>
        <v>0</v>
      </c>
      <c r="G48" s="37">
        <f>'All Settings Number Disp'!F47</f>
        <v>261</v>
      </c>
      <c r="H48" s="41">
        <f>'All Settings Percent Disp'!D47</f>
        <v>0.11274298056155507</v>
      </c>
      <c r="I48" s="37">
        <f>'All Settings Number Disp'!G47</f>
        <v>269</v>
      </c>
      <c r="J48" s="41">
        <f>'All Settings Percent Disp'!E47</f>
        <v>0.11619870410367171</v>
      </c>
      <c r="K48" s="37">
        <f>'All Settings Number Disp'!H47</f>
        <v>35</v>
      </c>
      <c r="L48" s="41">
        <f>'All Settings Percent Disp'!F47</f>
        <v>1.511879049676026E-2</v>
      </c>
      <c r="M48" s="39">
        <f>'All Settings Number Disp'!I47</f>
        <v>1</v>
      </c>
      <c r="N48" s="41">
        <f>'All Settings Percent Disp'!G47</f>
        <v>4.3196544276457883E-4</v>
      </c>
      <c r="O48" s="39">
        <f>'All Settings Number Disp'!J47</f>
        <v>3</v>
      </c>
      <c r="P48" s="41">
        <f>'All Settings Percent Disp'!H47</f>
        <v>1.2958963282937365E-3</v>
      </c>
      <c r="Q48" s="37">
        <f>'All Settings Number Disp'!K47</f>
        <v>17</v>
      </c>
      <c r="R48" s="41">
        <f>'All Settings Percent Disp'!I47</f>
        <v>7.34341252699784E-3</v>
      </c>
      <c r="S48" s="37">
        <f>'All Settings Number Disp'!L47</f>
        <v>579</v>
      </c>
      <c r="T48" s="41">
        <f>'All Settings Percent Disp'!J47</f>
        <v>0.25010799136069112</v>
      </c>
      <c r="U48" s="37">
        <f>'All Settings Number Disp'!M47</f>
        <v>1150</v>
      </c>
      <c r="V48" s="98">
        <f>'All Settings Percent Disp'!K47</f>
        <v>0.49676025917926564</v>
      </c>
    </row>
    <row r="49" spans="1:22" x14ac:dyDescent="0.2">
      <c r="A49" s="35" t="s">
        <v>39</v>
      </c>
      <c r="B49" s="36">
        <f>'All Settings Number Disp'!B48</f>
        <v>3196</v>
      </c>
      <c r="C49" s="37">
        <f>'All Settings Number Disp'!C48</f>
        <v>2062</v>
      </c>
      <c r="D49" s="38">
        <f>'All Settings Number Disp'!D48</f>
        <v>0.64518147684605753</v>
      </c>
      <c r="E49" s="37">
        <f>'All Settings Number Disp'!E48</f>
        <v>13</v>
      </c>
      <c r="F49" s="41">
        <f>'All Settings Percent Disp'!C48</f>
        <v>4.067584480600751E-3</v>
      </c>
      <c r="G49" s="37">
        <f>'All Settings Number Disp'!F48</f>
        <v>96</v>
      </c>
      <c r="H49" s="41">
        <f>'All Settings Percent Disp'!D48</f>
        <v>3.0037546933667083E-2</v>
      </c>
      <c r="I49" s="37">
        <f>'All Settings Number Disp'!G48</f>
        <v>157</v>
      </c>
      <c r="J49" s="41">
        <f>'All Settings Percent Disp'!E48</f>
        <v>4.9123904881101375E-2</v>
      </c>
      <c r="K49" s="37">
        <f>'All Settings Number Disp'!H48</f>
        <v>21</v>
      </c>
      <c r="L49" s="41">
        <f>'All Settings Percent Disp'!F48</f>
        <v>6.5707133917396743E-3</v>
      </c>
      <c r="M49" s="39">
        <f>'All Settings Number Disp'!I48</f>
        <v>34</v>
      </c>
      <c r="N49" s="41">
        <f>'All Settings Percent Disp'!G48</f>
        <v>1.0638297872340425E-2</v>
      </c>
      <c r="O49" s="39">
        <f>'All Settings Number Disp'!J48</f>
        <v>307</v>
      </c>
      <c r="P49" s="41">
        <f>'All Settings Percent Disp'!H48</f>
        <v>9.6057571964956193E-2</v>
      </c>
      <c r="Q49" s="37">
        <f>'All Settings Number Disp'!K48</f>
        <v>741</v>
      </c>
      <c r="R49" s="41">
        <f>'All Settings Percent Disp'!I48</f>
        <v>0.23185231539424281</v>
      </c>
      <c r="S49" s="37">
        <f>'All Settings Number Disp'!L48</f>
        <v>329</v>
      </c>
      <c r="T49" s="41">
        <f>'All Settings Percent Disp'!J48</f>
        <v>0.10294117647058823</v>
      </c>
      <c r="U49" s="37">
        <f>'All Settings Number Disp'!M48</f>
        <v>1498</v>
      </c>
      <c r="V49" s="98">
        <f>'All Settings Percent Disp'!K48</f>
        <v>0.46871088861076343</v>
      </c>
    </row>
    <row r="50" spans="1:22" x14ac:dyDescent="0.2">
      <c r="A50" s="35" t="s">
        <v>40</v>
      </c>
      <c r="B50" s="36">
        <f>'All Settings Number Disp'!B49</f>
        <v>2020</v>
      </c>
      <c r="C50" s="37">
        <f>'All Settings Number Disp'!C49</f>
        <v>1641</v>
      </c>
      <c r="D50" s="38">
        <f>'All Settings Number Disp'!D49</f>
        <v>0.81237623762376243</v>
      </c>
      <c r="E50" s="37">
        <f>'All Settings Number Disp'!E49</f>
        <v>9</v>
      </c>
      <c r="F50" s="41">
        <f>'All Settings Percent Disp'!C49</f>
        <v>4.4554455445544551E-3</v>
      </c>
      <c r="G50" s="37">
        <f>'All Settings Number Disp'!F49</f>
        <v>147</v>
      </c>
      <c r="H50" s="41">
        <f>'All Settings Percent Disp'!D49</f>
        <v>7.2772277227722768E-2</v>
      </c>
      <c r="I50" s="37">
        <f>'All Settings Number Disp'!G49</f>
        <v>116</v>
      </c>
      <c r="J50" s="41">
        <f>'All Settings Percent Disp'!E49</f>
        <v>5.7425742574257428E-2</v>
      </c>
      <c r="K50" s="37">
        <f>'All Settings Number Disp'!H49</f>
        <v>90</v>
      </c>
      <c r="L50" s="41">
        <f>'All Settings Percent Disp'!F49</f>
        <v>4.4554455445544552E-2</v>
      </c>
      <c r="M50" s="39">
        <f>'All Settings Number Disp'!I49</f>
        <v>2</v>
      </c>
      <c r="N50" s="41">
        <f>'All Settings Percent Disp'!G49</f>
        <v>9.9009900990099011E-4</v>
      </c>
      <c r="O50" s="39">
        <f>'All Settings Number Disp'!J49</f>
        <v>23</v>
      </c>
      <c r="P50" s="41">
        <f>'All Settings Percent Disp'!H49</f>
        <v>1.1386138613861386E-2</v>
      </c>
      <c r="Q50" s="37">
        <f>'All Settings Number Disp'!K49</f>
        <v>222</v>
      </c>
      <c r="R50" s="41">
        <f>'All Settings Percent Disp'!I49</f>
        <v>0.1099009900990099</v>
      </c>
      <c r="S50" s="37">
        <f>'All Settings Number Disp'!L49</f>
        <v>339</v>
      </c>
      <c r="T50" s="41">
        <f>'All Settings Percent Disp'!J49</f>
        <v>0.16782178217821783</v>
      </c>
      <c r="U50" s="37">
        <f>'All Settings Number Disp'!M49</f>
        <v>1072</v>
      </c>
      <c r="V50" s="98">
        <f>'All Settings Percent Disp'!K49</f>
        <v>0.53069306930693072</v>
      </c>
    </row>
    <row r="51" spans="1:22" ht="13.5" thickBot="1" x14ac:dyDescent="0.25">
      <c r="A51" s="50" t="s">
        <v>41</v>
      </c>
      <c r="B51" s="44">
        <f>'All Settings Number Disp'!B50</f>
        <v>3264</v>
      </c>
      <c r="C51" s="45">
        <f>'All Settings Number Disp'!C50</f>
        <v>3264</v>
      </c>
      <c r="D51" s="46">
        <f>'All Settings Number Disp'!D50</f>
        <v>1</v>
      </c>
      <c r="E51" s="45">
        <f>'All Settings Number Disp'!E50</f>
        <v>0</v>
      </c>
      <c r="F51" s="49">
        <f>'All Settings Percent Disp'!C50</f>
        <v>0</v>
      </c>
      <c r="G51" s="45">
        <f>'All Settings Number Disp'!F50</f>
        <v>97</v>
      </c>
      <c r="H51" s="49">
        <f>'All Settings Percent Disp'!D50</f>
        <v>2.9718137254901959E-2</v>
      </c>
      <c r="I51" s="45">
        <f>'All Settings Number Disp'!G50</f>
        <v>21</v>
      </c>
      <c r="J51" s="49">
        <f>'All Settings Percent Disp'!E50</f>
        <v>6.4338235294117644E-3</v>
      </c>
      <c r="K51" s="45">
        <f>'All Settings Number Disp'!H50</f>
        <v>798</v>
      </c>
      <c r="L51" s="49">
        <f>'All Settings Percent Disp'!F50</f>
        <v>0.24448529411764705</v>
      </c>
      <c r="M51" s="47">
        <f>'All Settings Number Disp'!I50</f>
        <v>90</v>
      </c>
      <c r="N51" s="49">
        <f>'All Settings Percent Disp'!G50</f>
        <v>2.7573529411764705E-2</v>
      </c>
      <c r="O51" s="47">
        <f>'All Settings Number Disp'!J50</f>
        <v>0</v>
      </c>
      <c r="P51" s="49">
        <f>'All Settings Percent Disp'!H50</f>
        <v>0</v>
      </c>
      <c r="Q51" s="45">
        <f>'All Settings Number Disp'!K50</f>
        <v>100</v>
      </c>
      <c r="R51" s="49">
        <f>'All Settings Percent Disp'!I50</f>
        <v>3.0637254901960783E-2</v>
      </c>
      <c r="S51" s="45">
        <f>'All Settings Number Disp'!L50</f>
        <v>0</v>
      </c>
      <c r="T51" s="49">
        <f>'All Settings Percent Disp'!J50</f>
        <v>0</v>
      </c>
      <c r="U51" s="45">
        <f>'All Settings Number Disp'!M50</f>
        <v>2158</v>
      </c>
      <c r="V51" s="99">
        <f>'All Settings Percent Disp'!K50</f>
        <v>0.66115196078431371</v>
      </c>
    </row>
    <row r="52" spans="1:22" ht="13.5" thickTop="1" x14ac:dyDescent="0.2">
      <c r="A52" s="35" t="s">
        <v>42</v>
      </c>
      <c r="B52" s="36">
        <f>'All Settings Number Disp'!B51</f>
        <v>1355</v>
      </c>
      <c r="C52" s="37">
        <f>'All Settings Number Disp'!C51</f>
        <v>638</v>
      </c>
      <c r="D52" s="38">
        <f>'All Settings Number Disp'!D51</f>
        <v>0.47084870848708488</v>
      </c>
      <c r="E52" s="37">
        <f>'All Settings Number Disp'!E51</f>
        <v>0</v>
      </c>
      <c r="F52" s="41">
        <f>'All Settings Percent Disp'!C51</f>
        <v>0</v>
      </c>
      <c r="G52" s="37">
        <f>'All Settings Number Disp'!F51</f>
        <v>126</v>
      </c>
      <c r="H52" s="41">
        <f>'All Settings Percent Disp'!D51</f>
        <v>9.2988929889298896E-2</v>
      </c>
      <c r="I52" s="37">
        <f>'All Settings Number Disp'!G51</f>
        <v>37</v>
      </c>
      <c r="J52" s="41">
        <f>'All Settings Percent Disp'!E51</f>
        <v>2.7306273062730629E-2</v>
      </c>
      <c r="K52" s="37">
        <f>'All Settings Number Disp'!H51</f>
        <v>181</v>
      </c>
      <c r="L52" s="41">
        <f>'All Settings Percent Disp'!F51</f>
        <v>0.13357933579335793</v>
      </c>
      <c r="M52" s="39">
        <f>'All Settings Number Disp'!I51</f>
        <v>0</v>
      </c>
      <c r="N52" s="41">
        <f>'All Settings Percent Disp'!G51</f>
        <v>0</v>
      </c>
      <c r="O52" s="39">
        <f>'All Settings Number Disp'!J51</f>
        <v>19</v>
      </c>
      <c r="P52" s="41">
        <f>'All Settings Percent Disp'!H51</f>
        <v>1.4022140221402213E-2</v>
      </c>
      <c r="Q52" s="37">
        <f>'All Settings Number Disp'!K51</f>
        <v>202</v>
      </c>
      <c r="R52" s="41">
        <f>'All Settings Percent Disp'!I51</f>
        <v>0.14907749077490776</v>
      </c>
      <c r="S52" s="37">
        <f>'All Settings Number Disp'!L51</f>
        <v>163</v>
      </c>
      <c r="T52" s="41">
        <f>'All Settings Percent Disp'!J51</f>
        <v>0.12029520295202951</v>
      </c>
      <c r="U52" s="37">
        <f>'All Settings Number Disp'!M51</f>
        <v>627</v>
      </c>
      <c r="V52" s="98">
        <f>'All Settings Percent Disp'!K51</f>
        <v>0.46273062730627307</v>
      </c>
    </row>
    <row r="53" spans="1:22" x14ac:dyDescent="0.2">
      <c r="A53" s="35" t="s">
        <v>43</v>
      </c>
      <c r="B53" s="36">
        <f>'All Settings Number Disp'!B52</f>
        <v>8386</v>
      </c>
      <c r="C53" s="37">
        <f>'All Settings Number Disp'!C52</f>
        <v>4085</v>
      </c>
      <c r="D53" s="38">
        <f>'All Settings Number Disp'!D52</f>
        <v>0.4871213927975197</v>
      </c>
      <c r="E53" s="37">
        <f>'All Settings Number Disp'!E52</f>
        <v>100</v>
      </c>
      <c r="F53" s="41">
        <f>'All Settings Percent Disp'!C52</f>
        <v>1.1924636298592892E-2</v>
      </c>
      <c r="G53" s="37">
        <f>'All Settings Number Disp'!F52</f>
        <v>60</v>
      </c>
      <c r="H53" s="41">
        <f>'All Settings Percent Disp'!D52</f>
        <v>7.1547817791557354E-3</v>
      </c>
      <c r="I53" s="37">
        <f>'All Settings Number Disp'!G52</f>
        <v>134</v>
      </c>
      <c r="J53" s="41">
        <f>'All Settings Percent Disp'!E52</f>
        <v>1.5979012640114476E-2</v>
      </c>
      <c r="K53" s="37">
        <f>'All Settings Number Disp'!H52</f>
        <v>955</v>
      </c>
      <c r="L53" s="41">
        <f>'All Settings Percent Disp'!F52</f>
        <v>0.11388027665156213</v>
      </c>
      <c r="M53" s="39">
        <f>'All Settings Number Disp'!I52</f>
        <v>13</v>
      </c>
      <c r="N53" s="41">
        <f>'All Settings Percent Disp'!G52</f>
        <v>1.550202718817076E-3</v>
      </c>
      <c r="O53" s="39">
        <f>'All Settings Number Disp'!J52</f>
        <v>0</v>
      </c>
      <c r="P53" s="41">
        <f>'All Settings Percent Disp'!H52</f>
        <v>0</v>
      </c>
      <c r="Q53" s="37">
        <f>'All Settings Number Disp'!K52</f>
        <v>742</v>
      </c>
      <c r="R53" s="41">
        <f>'All Settings Percent Disp'!I52</f>
        <v>8.8480801335559259E-2</v>
      </c>
      <c r="S53" s="37">
        <f>'All Settings Number Disp'!L52</f>
        <v>133</v>
      </c>
      <c r="T53" s="41">
        <f>'All Settings Percent Disp'!J52</f>
        <v>1.5859766277128547E-2</v>
      </c>
      <c r="U53" s="37">
        <f>'All Settings Number Disp'!M52</f>
        <v>6249</v>
      </c>
      <c r="V53" s="98">
        <f>'All Settings Percent Disp'!K52</f>
        <v>0.74517052229906988</v>
      </c>
    </row>
    <row r="54" spans="1:22" x14ac:dyDescent="0.2">
      <c r="A54" s="35" t="s">
        <v>44</v>
      </c>
      <c r="B54" s="36">
        <f>'All Settings Number Disp'!B53</f>
        <v>443</v>
      </c>
      <c r="C54" s="37">
        <f>'All Settings Number Disp'!C53</f>
        <v>312</v>
      </c>
      <c r="D54" s="38">
        <f>'All Settings Number Disp'!D53</f>
        <v>0.70428893905191869</v>
      </c>
      <c r="E54" s="37">
        <f>'All Settings Number Disp'!E53</f>
        <v>1</v>
      </c>
      <c r="F54" s="41">
        <f>'All Settings Percent Disp'!C53</f>
        <v>2.257336343115124E-3</v>
      </c>
      <c r="G54" s="37">
        <f>'All Settings Number Disp'!F53</f>
        <v>48</v>
      </c>
      <c r="H54" s="41">
        <f>'All Settings Percent Disp'!D53</f>
        <v>0.10835214446952596</v>
      </c>
      <c r="I54" s="37">
        <f>'All Settings Number Disp'!G53</f>
        <v>21</v>
      </c>
      <c r="J54" s="41">
        <f>'All Settings Percent Disp'!E53</f>
        <v>4.740406320541761E-2</v>
      </c>
      <c r="K54" s="37">
        <f>'All Settings Number Disp'!H53</f>
        <v>59</v>
      </c>
      <c r="L54" s="41">
        <f>'All Settings Percent Disp'!F53</f>
        <v>0.13318284424379231</v>
      </c>
      <c r="M54" s="39">
        <f>'All Settings Number Disp'!I53</f>
        <v>0</v>
      </c>
      <c r="N54" s="41">
        <f>'All Settings Percent Disp'!G53</f>
        <v>0</v>
      </c>
      <c r="O54" s="39">
        <f>'All Settings Number Disp'!J53</f>
        <v>8</v>
      </c>
      <c r="P54" s="41">
        <f>'All Settings Percent Disp'!H53</f>
        <v>1.8058690744920992E-2</v>
      </c>
      <c r="Q54" s="37">
        <f>'All Settings Number Disp'!K53</f>
        <v>79</v>
      </c>
      <c r="R54" s="41">
        <f>'All Settings Percent Disp'!I53</f>
        <v>0.17832957110609482</v>
      </c>
      <c r="S54" s="37">
        <f>'All Settings Number Disp'!L53</f>
        <v>59</v>
      </c>
      <c r="T54" s="41">
        <f>'All Settings Percent Disp'!J53</f>
        <v>0.13318284424379231</v>
      </c>
      <c r="U54" s="37">
        <f>'All Settings Number Disp'!M53</f>
        <v>168</v>
      </c>
      <c r="V54" s="98">
        <f>'All Settings Percent Disp'!K53</f>
        <v>0.37923250564334088</v>
      </c>
    </row>
    <row r="55" spans="1:22" x14ac:dyDescent="0.2">
      <c r="A55" s="35" t="s">
        <v>45</v>
      </c>
      <c r="B55" s="36">
        <f>'All Settings Number Disp'!B54</f>
        <v>1930</v>
      </c>
      <c r="C55" s="37">
        <f>'All Settings Number Disp'!C54</f>
        <v>1448</v>
      </c>
      <c r="D55" s="38">
        <f>'All Settings Number Disp'!D54</f>
        <v>0.75025906735751291</v>
      </c>
      <c r="E55" s="37">
        <f>'All Settings Number Disp'!E54</f>
        <v>3</v>
      </c>
      <c r="F55" s="41">
        <f>'All Settings Percent Disp'!C54</f>
        <v>1.5544041450777201E-3</v>
      </c>
      <c r="G55" s="37">
        <f>'All Settings Number Disp'!F54</f>
        <v>62</v>
      </c>
      <c r="H55" s="41">
        <f>'All Settings Percent Disp'!D54</f>
        <v>3.2124352331606217E-2</v>
      </c>
      <c r="I55" s="37">
        <f>'All Settings Number Disp'!G54</f>
        <v>100</v>
      </c>
      <c r="J55" s="41">
        <f>'All Settings Percent Disp'!E54</f>
        <v>5.181347150259067E-2</v>
      </c>
      <c r="K55" s="37">
        <f>'All Settings Number Disp'!H54</f>
        <v>344</v>
      </c>
      <c r="L55" s="41">
        <f>'All Settings Percent Disp'!F54</f>
        <v>0.17823834196891192</v>
      </c>
      <c r="M55" s="39">
        <f>'All Settings Number Disp'!I54</f>
        <v>23</v>
      </c>
      <c r="N55" s="41">
        <f>'All Settings Percent Disp'!G54</f>
        <v>1.1917098445595855E-2</v>
      </c>
      <c r="O55" s="39">
        <f>'All Settings Number Disp'!J54</f>
        <v>17</v>
      </c>
      <c r="P55" s="41">
        <f>'All Settings Percent Disp'!H54</f>
        <v>8.8082901554404139E-3</v>
      </c>
      <c r="Q55" s="37">
        <f>'All Settings Number Disp'!K54</f>
        <v>103</v>
      </c>
      <c r="R55" s="41">
        <f>'All Settings Percent Disp'!I54</f>
        <v>5.3367875647668393E-2</v>
      </c>
      <c r="S55" s="37">
        <f>'All Settings Number Disp'!L54</f>
        <v>407</v>
      </c>
      <c r="T55" s="41">
        <f>'All Settings Percent Disp'!J54</f>
        <v>0.21088082901554403</v>
      </c>
      <c r="U55" s="37">
        <f>'All Settings Number Disp'!M54</f>
        <v>871</v>
      </c>
      <c r="V55" s="98">
        <f>'All Settings Percent Disp'!K54</f>
        <v>0.45129533678756478</v>
      </c>
    </row>
    <row r="56" spans="1:22" ht="13.5" thickBot="1" x14ac:dyDescent="0.25">
      <c r="A56" s="50" t="s">
        <v>46</v>
      </c>
      <c r="B56" s="44">
        <f>'All Settings Number Disp'!B55</f>
        <v>16011</v>
      </c>
      <c r="C56" s="45">
        <f>'All Settings Number Disp'!C55</f>
        <v>14931</v>
      </c>
      <c r="D56" s="46">
        <f>'All Settings Number Disp'!D55</f>
        <v>0.93254637436762222</v>
      </c>
      <c r="E56" s="45">
        <f>'All Settings Number Disp'!E55</f>
        <v>6</v>
      </c>
      <c r="F56" s="49">
        <f>'All Settings Percent Disp'!C55</f>
        <v>3.7474236462432077E-4</v>
      </c>
      <c r="G56" s="45">
        <f>'All Settings Number Disp'!F55</f>
        <v>893</v>
      </c>
      <c r="H56" s="49">
        <f>'All Settings Percent Disp'!D55</f>
        <v>5.5774155268253078E-2</v>
      </c>
      <c r="I56" s="45">
        <f>'All Settings Number Disp'!G55</f>
        <v>173</v>
      </c>
      <c r="J56" s="49">
        <f>'All Settings Percent Disp'!E55</f>
        <v>1.0805071513334583E-2</v>
      </c>
      <c r="K56" s="45">
        <f>'All Settings Number Disp'!H55</f>
        <v>384</v>
      </c>
      <c r="L56" s="49">
        <f>'All Settings Percent Disp'!F55</f>
        <v>2.3983511335956529E-2</v>
      </c>
      <c r="M56" s="47">
        <f>'All Settings Number Disp'!I55</f>
        <v>10</v>
      </c>
      <c r="N56" s="49">
        <f>'All Settings Percent Disp'!G55</f>
        <v>6.2457060770720126E-4</v>
      </c>
      <c r="O56" s="47">
        <f>'All Settings Number Disp'!J55</f>
        <v>114</v>
      </c>
      <c r="P56" s="49">
        <f>'All Settings Percent Disp'!H55</f>
        <v>7.1201049278620948E-3</v>
      </c>
      <c r="Q56" s="45">
        <f>'All Settings Number Disp'!K55</f>
        <v>504</v>
      </c>
      <c r="R56" s="49">
        <f>'All Settings Percent Disp'!I55</f>
        <v>3.1478358628442948E-2</v>
      </c>
      <c r="S56" s="45">
        <f>'All Settings Number Disp'!L55</f>
        <v>3108</v>
      </c>
      <c r="T56" s="49">
        <f>'All Settings Percent Disp'!J55</f>
        <v>0.19411654487539817</v>
      </c>
      <c r="U56" s="45">
        <f>'All Settings Number Disp'!M55</f>
        <v>10819</v>
      </c>
      <c r="V56" s="99">
        <f>'All Settings Percent Disp'!K55</f>
        <v>0.67572294047842107</v>
      </c>
    </row>
    <row r="57" spans="1:22" ht="13.5" thickTop="1" x14ac:dyDescent="0.2">
      <c r="A57" s="35" t="s">
        <v>47</v>
      </c>
      <c r="B57" s="36">
        <f>'All Settings Number Disp'!B56</f>
        <v>1549</v>
      </c>
      <c r="C57" s="37">
        <f>'All Settings Number Disp'!C56</f>
        <v>880</v>
      </c>
      <c r="D57" s="38">
        <f>'All Settings Number Disp'!D56</f>
        <v>0.56810845706907687</v>
      </c>
      <c r="E57" s="37">
        <f>'All Settings Number Disp'!E56</f>
        <v>0</v>
      </c>
      <c r="F57" s="41">
        <f>'All Settings Percent Disp'!C56</f>
        <v>0</v>
      </c>
      <c r="G57" s="37">
        <f>'All Settings Number Disp'!F56</f>
        <v>51</v>
      </c>
      <c r="H57" s="41">
        <f>'All Settings Percent Disp'!D56</f>
        <v>3.29244673983215E-2</v>
      </c>
      <c r="I57" s="37">
        <f>'All Settings Number Disp'!G56</f>
        <v>100</v>
      </c>
      <c r="J57" s="41">
        <f>'All Settings Percent Disp'!E56</f>
        <v>6.4557779212395097E-2</v>
      </c>
      <c r="K57" s="37">
        <f>'All Settings Number Disp'!H56</f>
        <v>80</v>
      </c>
      <c r="L57" s="41">
        <f>'All Settings Percent Disp'!F56</f>
        <v>5.1646223369916075E-2</v>
      </c>
      <c r="M57" s="39">
        <f>'All Settings Number Disp'!I56</f>
        <v>2</v>
      </c>
      <c r="N57" s="41">
        <f>'All Settings Percent Disp'!G56</f>
        <v>1.2911555842479018E-3</v>
      </c>
      <c r="O57" s="39">
        <f>'All Settings Number Disp'!J56</f>
        <v>14</v>
      </c>
      <c r="P57" s="41">
        <f>'All Settings Percent Disp'!H56</f>
        <v>9.0380890897353138E-3</v>
      </c>
      <c r="Q57" s="37">
        <f>'All Settings Number Disp'!K56</f>
        <v>618</v>
      </c>
      <c r="R57" s="41">
        <f>'All Settings Percent Disp'!I56</f>
        <v>0.39896707553260169</v>
      </c>
      <c r="S57" s="37">
        <f>'All Settings Number Disp'!L56</f>
        <v>152</v>
      </c>
      <c r="T57" s="41">
        <f>'All Settings Percent Disp'!J56</f>
        <v>9.8127824402840541E-2</v>
      </c>
      <c r="U57" s="37">
        <f>'All Settings Number Disp'!M56</f>
        <v>532</v>
      </c>
      <c r="V57" s="98">
        <f>'All Settings Percent Disp'!K56</f>
        <v>0.34344738540994191</v>
      </c>
    </row>
    <row r="58" spans="1:22" x14ac:dyDescent="0.2">
      <c r="A58" s="42" t="s">
        <v>48</v>
      </c>
      <c r="B58" s="36">
        <f>'All Settings Number Disp'!B57</f>
        <v>2621</v>
      </c>
      <c r="C58" s="37">
        <f>'All Settings Number Disp'!C57</f>
        <v>1865</v>
      </c>
      <c r="D58" s="38">
        <f>'All Settings Number Disp'!D57</f>
        <v>0.71156047310186954</v>
      </c>
      <c r="E58" s="37">
        <f>'All Settings Number Disp'!E57</f>
        <v>1</v>
      </c>
      <c r="F58" s="41">
        <f>'All Settings Percent Disp'!C57</f>
        <v>3.8153376573826786E-4</v>
      </c>
      <c r="G58" s="37">
        <f>'All Settings Number Disp'!F57</f>
        <v>227</v>
      </c>
      <c r="H58" s="41">
        <f>'All Settings Percent Disp'!D57</f>
        <v>8.6608164822586806E-2</v>
      </c>
      <c r="I58" s="37">
        <f>'All Settings Number Disp'!G57</f>
        <v>65</v>
      </c>
      <c r="J58" s="41">
        <f>'All Settings Percent Disp'!E57</f>
        <v>2.4799694772987411E-2</v>
      </c>
      <c r="K58" s="37">
        <f>'All Settings Number Disp'!H57</f>
        <v>101</v>
      </c>
      <c r="L58" s="41">
        <f>'All Settings Percent Disp'!F57</f>
        <v>3.8534910339565048E-2</v>
      </c>
      <c r="M58" s="39">
        <f>'All Settings Number Disp'!I57</f>
        <v>3</v>
      </c>
      <c r="N58" s="41">
        <f>'All Settings Percent Disp'!G57</f>
        <v>1.1446012972148034E-3</v>
      </c>
      <c r="O58" s="39">
        <f>'All Settings Number Disp'!J57</f>
        <v>24</v>
      </c>
      <c r="P58" s="41">
        <f>'All Settings Percent Disp'!H57</f>
        <v>9.1568103777184273E-3</v>
      </c>
      <c r="Q58" s="37">
        <f>'All Settings Number Disp'!K57</f>
        <v>87</v>
      </c>
      <c r="R58" s="41">
        <f>'All Settings Percent Disp'!I57</f>
        <v>3.3193437619229299E-2</v>
      </c>
      <c r="S58" s="37">
        <f>'All Settings Number Disp'!L57</f>
        <v>522</v>
      </c>
      <c r="T58" s="41">
        <f>'All Settings Percent Disp'!J57</f>
        <v>0.19916062571537582</v>
      </c>
      <c r="U58" s="37">
        <f>'All Settings Number Disp'!M57</f>
        <v>1591</v>
      </c>
      <c r="V58" s="98">
        <f>'All Settings Percent Disp'!K57</f>
        <v>0.60702022128958411</v>
      </c>
    </row>
    <row r="59" spans="1:22" x14ac:dyDescent="0.2">
      <c r="A59" s="42" t="s">
        <v>49</v>
      </c>
      <c r="B59" s="36">
        <f>'All Settings Number Disp'!B58</f>
        <v>589</v>
      </c>
      <c r="C59" s="37">
        <f>'All Settings Number Disp'!C58</f>
        <v>527</v>
      </c>
      <c r="D59" s="38">
        <f>'All Settings Number Disp'!D58</f>
        <v>0.89473684210526316</v>
      </c>
      <c r="E59" s="37">
        <f>'All Settings Number Disp'!E58</f>
        <v>0</v>
      </c>
      <c r="F59" s="41">
        <f>'All Settings Percent Disp'!C58</f>
        <v>0</v>
      </c>
      <c r="G59" s="37">
        <f>'All Settings Number Disp'!F58</f>
        <v>8</v>
      </c>
      <c r="H59" s="41">
        <f>'All Settings Percent Disp'!D58</f>
        <v>1.3582342954159592E-2</v>
      </c>
      <c r="I59" s="37">
        <f>'All Settings Number Disp'!G58</f>
        <v>46</v>
      </c>
      <c r="J59" s="41">
        <f>'All Settings Percent Disp'!E58</f>
        <v>7.8098471986417659E-2</v>
      </c>
      <c r="K59" s="37">
        <f>'All Settings Number Disp'!H58</f>
        <v>23</v>
      </c>
      <c r="L59" s="41">
        <f>'All Settings Percent Disp'!F58</f>
        <v>3.9049235993208829E-2</v>
      </c>
      <c r="M59" s="39">
        <f>'All Settings Number Disp'!I58</f>
        <v>1</v>
      </c>
      <c r="N59" s="41">
        <f>'All Settings Percent Disp'!G58</f>
        <v>1.697792869269949E-3</v>
      </c>
      <c r="O59" s="39">
        <f>'All Settings Number Disp'!J58</f>
        <v>8</v>
      </c>
      <c r="P59" s="41">
        <f>'All Settings Percent Disp'!H58</f>
        <v>1.3582342954159592E-2</v>
      </c>
      <c r="Q59" s="37">
        <f>'All Settings Number Disp'!K58</f>
        <v>21</v>
      </c>
      <c r="R59" s="41">
        <f>'All Settings Percent Disp'!I58</f>
        <v>3.5653650254668934E-2</v>
      </c>
      <c r="S59" s="37">
        <f>'All Settings Number Disp'!L58</f>
        <v>60</v>
      </c>
      <c r="T59" s="41">
        <f>'All Settings Percent Disp'!J58</f>
        <v>0.10186757215619695</v>
      </c>
      <c r="U59" s="37">
        <f>'All Settings Number Disp'!M58</f>
        <v>422</v>
      </c>
      <c r="V59" s="98">
        <f>'All Settings Percent Disp'!K58</f>
        <v>0.71646859083191849</v>
      </c>
    </row>
    <row r="60" spans="1:22" x14ac:dyDescent="0.2">
      <c r="A60" s="42" t="s">
        <v>50</v>
      </c>
      <c r="B60" s="36">
        <f>'All Settings Number Disp'!B59</f>
        <v>4469</v>
      </c>
      <c r="C60" s="37">
        <f>'All Settings Number Disp'!C59</f>
        <v>3738</v>
      </c>
      <c r="D60" s="38">
        <f>'All Settings Number Disp'!D59</f>
        <v>0.83642873125978967</v>
      </c>
      <c r="E60" s="37">
        <f>'All Settings Number Disp'!E59</f>
        <v>19</v>
      </c>
      <c r="F60" s="41">
        <f>'All Settings Percent Disp'!C59</f>
        <v>4.2515104050123067E-3</v>
      </c>
      <c r="G60" s="37">
        <f>'All Settings Number Disp'!F59</f>
        <v>207</v>
      </c>
      <c r="H60" s="41">
        <f>'All Settings Percent Disp'!D59</f>
        <v>4.6319087044081449E-2</v>
      </c>
      <c r="I60" s="37">
        <f>'All Settings Number Disp'!G59</f>
        <v>188</v>
      </c>
      <c r="J60" s="41">
        <f>'All Settings Percent Disp'!E59</f>
        <v>4.206757663906914E-2</v>
      </c>
      <c r="K60" s="37">
        <f>'All Settings Number Disp'!H59</f>
        <v>205</v>
      </c>
      <c r="L60" s="41">
        <f>'All Settings Percent Disp'!F59</f>
        <v>4.5871559633027525E-2</v>
      </c>
      <c r="M60" s="39">
        <f>'All Settings Number Disp'!I59</f>
        <v>13</v>
      </c>
      <c r="N60" s="41">
        <f>'All Settings Percent Disp'!G59</f>
        <v>2.9089281718505259E-3</v>
      </c>
      <c r="O60" s="39">
        <f>'All Settings Number Disp'!J59</f>
        <v>129</v>
      </c>
      <c r="P60" s="41">
        <f>'All Settings Percent Disp'!H59</f>
        <v>2.8865518012978295E-2</v>
      </c>
      <c r="Q60" s="37">
        <f>'All Settings Number Disp'!K59</f>
        <v>395</v>
      </c>
      <c r="R60" s="41">
        <f>'All Settings Percent Disp'!I59</f>
        <v>8.8386663683150596E-2</v>
      </c>
      <c r="S60" s="37">
        <f>'All Settings Number Disp'!L59</f>
        <v>810</v>
      </c>
      <c r="T60" s="41">
        <f>'All Settings Percent Disp'!J59</f>
        <v>0.18124860147684047</v>
      </c>
      <c r="U60" s="37">
        <f>'All Settings Number Disp'!M59</f>
        <v>2503</v>
      </c>
      <c r="V60" s="98">
        <f>'All Settings Percent Disp'!K59</f>
        <v>0.56008055493398967</v>
      </c>
    </row>
    <row r="61" spans="1:22" ht="13.5" thickBot="1" x14ac:dyDescent="0.25">
      <c r="A61" s="53" t="s">
        <v>51</v>
      </c>
      <c r="B61" s="44">
        <f>'All Settings Number Disp'!B60</f>
        <v>3000</v>
      </c>
      <c r="C61" s="45">
        <f>'All Settings Number Disp'!C60</f>
        <v>2143</v>
      </c>
      <c r="D61" s="46">
        <f>'All Settings Number Disp'!D60</f>
        <v>0.71433333333333338</v>
      </c>
      <c r="E61" s="45">
        <f>'All Settings Number Disp'!E60</f>
        <v>8</v>
      </c>
      <c r="F61" s="49">
        <f>'All Settings Percent Disp'!C60</f>
        <v>2.6666666666666666E-3</v>
      </c>
      <c r="G61" s="45">
        <f>'All Settings Number Disp'!F60</f>
        <v>145</v>
      </c>
      <c r="H61" s="49">
        <f>'All Settings Percent Disp'!D60</f>
        <v>4.8333333333333332E-2</v>
      </c>
      <c r="I61" s="45">
        <f>'All Settings Number Disp'!G60</f>
        <v>122</v>
      </c>
      <c r="J61" s="49">
        <f>'All Settings Percent Disp'!E60</f>
        <v>4.0666666666666663E-2</v>
      </c>
      <c r="K61" s="45">
        <f>'All Settings Number Disp'!H60</f>
        <v>238</v>
      </c>
      <c r="L61" s="49">
        <f>'All Settings Percent Disp'!F60</f>
        <v>7.9333333333333339E-2</v>
      </c>
      <c r="M61" s="47">
        <f>'All Settings Number Disp'!I60</f>
        <v>10</v>
      </c>
      <c r="N61" s="49">
        <f>'All Settings Percent Disp'!G60</f>
        <v>3.3333333333333335E-3</v>
      </c>
      <c r="O61" s="47">
        <f>'All Settings Number Disp'!J60</f>
        <v>30</v>
      </c>
      <c r="P61" s="49">
        <f>'All Settings Percent Disp'!H60</f>
        <v>0.01</v>
      </c>
      <c r="Q61" s="45">
        <f>'All Settings Number Disp'!K60</f>
        <v>228</v>
      </c>
      <c r="R61" s="49">
        <f>'All Settings Percent Disp'!I60</f>
        <v>7.5999999999999998E-2</v>
      </c>
      <c r="S61" s="45">
        <f>'All Settings Number Disp'!L60</f>
        <v>991</v>
      </c>
      <c r="T61" s="49">
        <f>'All Settings Percent Disp'!J60</f>
        <v>0.33033333333333331</v>
      </c>
      <c r="U61" s="45">
        <f>'All Settings Number Disp'!M60</f>
        <v>1228</v>
      </c>
      <c r="V61" s="99">
        <f>'All Settings Percent Disp'!K60</f>
        <v>0.40933333333333333</v>
      </c>
    </row>
    <row r="62" spans="1:22" ht="13.5" thickTop="1" x14ac:dyDescent="0.2">
      <c r="A62" s="35" t="s">
        <v>52</v>
      </c>
      <c r="B62" s="36">
        <f>'All Settings Number Disp'!B61</f>
        <v>915</v>
      </c>
      <c r="C62" s="37">
        <f>'All Settings Number Disp'!C61</f>
        <v>621</v>
      </c>
      <c r="D62" s="38">
        <f>'All Settings Number Disp'!D61</f>
        <v>0.67868852459016393</v>
      </c>
      <c r="E62" s="37">
        <f>'All Settings Number Disp'!E61</f>
        <v>6</v>
      </c>
      <c r="F62" s="41">
        <f>'All Settings Percent Disp'!C61</f>
        <v>6.5573770491803279E-3</v>
      </c>
      <c r="G62" s="37">
        <f>'All Settings Number Disp'!F61</f>
        <v>40</v>
      </c>
      <c r="H62" s="41">
        <f>'All Settings Percent Disp'!D61</f>
        <v>4.3715846994535519E-2</v>
      </c>
      <c r="I62" s="37">
        <f>'All Settings Number Disp'!G61</f>
        <v>59</v>
      </c>
      <c r="J62" s="41">
        <f>'All Settings Percent Disp'!E61</f>
        <v>6.4480874316939885E-2</v>
      </c>
      <c r="K62" s="37">
        <f>'All Settings Number Disp'!H61</f>
        <v>7</v>
      </c>
      <c r="L62" s="41">
        <f>'All Settings Percent Disp'!F61</f>
        <v>7.6502732240437158E-3</v>
      </c>
      <c r="M62" s="39">
        <f>'All Settings Number Disp'!I61</f>
        <v>0</v>
      </c>
      <c r="N62" s="41">
        <f>'All Settings Percent Disp'!G61</f>
        <v>0</v>
      </c>
      <c r="O62" s="39">
        <f>'All Settings Number Disp'!J61</f>
        <v>10</v>
      </c>
      <c r="P62" s="41">
        <f>'All Settings Percent Disp'!H61</f>
        <v>1.092896174863388E-2</v>
      </c>
      <c r="Q62" s="37">
        <f>'All Settings Number Disp'!K61</f>
        <v>121</v>
      </c>
      <c r="R62" s="41">
        <f>'All Settings Percent Disp'!I61</f>
        <v>0.13224043715846995</v>
      </c>
      <c r="S62" s="37">
        <f>'All Settings Number Disp'!L61</f>
        <v>131</v>
      </c>
      <c r="T62" s="41">
        <f>'All Settings Percent Disp'!J61</f>
        <v>0.14316939890710381</v>
      </c>
      <c r="U62" s="37">
        <f>'All Settings Number Disp'!M61</f>
        <v>541</v>
      </c>
      <c r="V62" s="98">
        <f>'All Settings Percent Disp'!K61</f>
        <v>0.59125683060109291</v>
      </c>
    </row>
    <row r="63" spans="1:22" x14ac:dyDescent="0.2">
      <c r="A63" s="35" t="s">
        <v>53</v>
      </c>
      <c r="B63" s="36">
        <f>'All Settings Number Disp'!B62</f>
        <v>956</v>
      </c>
      <c r="C63" s="37">
        <f>'All Settings Number Disp'!C62</f>
        <v>944</v>
      </c>
      <c r="D63" s="38">
        <f>'All Settings Number Disp'!D62</f>
        <v>0.9874476987447699</v>
      </c>
      <c r="E63" s="37">
        <f>'All Settings Number Disp'!E62</f>
        <v>23</v>
      </c>
      <c r="F63" s="41">
        <f>'All Settings Percent Disp'!C62</f>
        <v>2.4058577405857741E-2</v>
      </c>
      <c r="G63" s="37">
        <f>'All Settings Number Disp'!F62</f>
        <v>6</v>
      </c>
      <c r="H63" s="41">
        <f>'All Settings Percent Disp'!D62</f>
        <v>6.2761506276150627E-3</v>
      </c>
      <c r="I63" s="37">
        <f>'All Settings Number Disp'!G62</f>
        <v>16</v>
      </c>
      <c r="J63" s="41">
        <f>'All Settings Percent Disp'!E62</f>
        <v>1.6736401673640166E-2</v>
      </c>
      <c r="K63" s="37">
        <f>'All Settings Number Disp'!H62</f>
        <v>20</v>
      </c>
      <c r="L63" s="41">
        <f>'All Settings Percent Disp'!F62</f>
        <v>2.0920502092050208E-2</v>
      </c>
      <c r="M63" s="39">
        <f>'All Settings Number Disp'!I62</f>
        <v>31</v>
      </c>
      <c r="N63" s="41">
        <f>'All Settings Percent Disp'!G62</f>
        <v>3.2426778242677826E-2</v>
      </c>
      <c r="O63" s="39">
        <f>'All Settings Number Disp'!J62</f>
        <v>48</v>
      </c>
      <c r="P63" s="41">
        <f>'All Settings Percent Disp'!H62</f>
        <v>5.0209205020920501E-2</v>
      </c>
      <c r="Q63" s="37">
        <f>'All Settings Number Disp'!K62</f>
        <v>30</v>
      </c>
      <c r="R63" s="41">
        <f>'All Settings Percent Disp'!I62</f>
        <v>3.1380753138075312E-2</v>
      </c>
      <c r="S63" s="37">
        <f>'All Settings Number Disp'!L62</f>
        <v>37</v>
      </c>
      <c r="T63" s="41">
        <f>'All Settings Percent Disp'!J62</f>
        <v>3.8702928870292884E-2</v>
      </c>
      <c r="U63" s="37">
        <f>'All Settings Number Disp'!M62</f>
        <v>745</v>
      </c>
      <c r="V63" s="98">
        <f>'All Settings Percent Disp'!K62</f>
        <v>0.77928870292887031</v>
      </c>
    </row>
    <row r="64" spans="1:22" ht="15.75" x14ac:dyDescent="0.25">
      <c r="A64" s="60"/>
      <c r="B64" s="60" t="s">
        <v>81</v>
      </c>
    </row>
  </sheetData>
  <hyperlinks>
    <hyperlink ref="W3" location="ToC!A1" display="Table of Contents"/>
  </hyperlinks>
  <printOptions horizontalCentered="1"/>
  <pageMargins left="0.14000000000000001" right="0.18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</cols>
  <sheetData>
    <row r="1" spans="1:14" ht="16.5" x14ac:dyDescent="0.2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4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4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4" ht="13.5" thickBot="1" x14ac:dyDescent="0.25">
      <c r="A5" s="56" t="str">
        <f>'A-5A-B Comp Ver-Disp by State'!A5</f>
        <v>Total 2012</v>
      </c>
      <c r="B5" s="25">
        <f>'A-5A-B Comp Ver-Disp by State'!B5</f>
        <v>193650</v>
      </c>
      <c r="C5" s="26">
        <f>'A-5A-B Comp Ver-Disp by State'!C5</f>
        <v>143391</v>
      </c>
      <c r="D5" s="27">
        <f>'A-5A-B Comp Ver-Disp by State'!D5</f>
        <v>0.74046475600309836</v>
      </c>
      <c r="E5" s="26">
        <f>'A-5A-B Comp Ver-Disp by State'!E5</f>
        <v>672</v>
      </c>
      <c r="F5" s="28">
        <f>'A-5A-B Comp Ver-Disp by State'!F5</f>
        <v>9705</v>
      </c>
      <c r="G5" s="28">
        <f>'A-5A-B Comp Ver-Disp by State'!G5</f>
        <v>9122</v>
      </c>
      <c r="H5" s="28">
        <f>'A-5A-B Comp Ver-Disp by State'!H5</f>
        <v>10342</v>
      </c>
      <c r="I5" s="28">
        <f>'A-5A-B Comp Ver-Disp by State'!I5</f>
        <v>592</v>
      </c>
      <c r="J5" s="28">
        <f>'A-5A-B Comp Ver-Disp by State'!J5</f>
        <v>2021</v>
      </c>
      <c r="K5" s="28">
        <f>'A-5A-B Comp Ver-Disp by State'!K5</f>
        <v>20507</v>
      </c>
      <c r="L5" s="28">
        <f>'A-5A-B Comp Ver-Disp by State'!L5</f>
        <v>28539</v>
      </c>
      <c r="M5" s="28">
        <f>'A-5A-B Comp Ver-Disp by State'!M5</f>
        <v>112150</v>
      </c>
    </row>
    <row r="6" spans="1:14" ht="13.5" thickBot="1" x14ac:dyDescent="0.25">
      <c r="A6" s="3">
        <f>'A-5A-B Comp Ver-Disp by State'!A6</f>
        <v>2011</v>
      </c>
      <c r="B6" s="25">
        <f>'A-5A-B Comp Ver-Disp by State'!B6</f>
        <v>204144</v>
      </c>
      <c r="C6" s="26">
        <f>'A-5A-B Comp Ver-Disp by State'!C6</f>
        <v>153768</v>
      </c>
      <c r="D6" s="27">
        <f>'A-5A-B Comp Ver-Disp by State'!D6</f>
        <v>0.75323301199153536</v>
      </c>
      <c r="E6" s="26">
        <f>'A-5A-B Comp Ver-Disp by State'!E6</f>
        <v>732</v>
      </c>
      <c r="F6" s="28">
        <f>'A-5A-B Comp Ver-Disp by State'!F6</f>
        <v>10670</v>
      </c>
      <c r="G6" s="28">
        <f>'A-5A-B Comp Ver-Disp by State'!G6</f>
        <v>8775</v>
      </c>
      <c r="H6" s="28">
        <f>'A-5A-B Comp Ver-Disp by State'!H6</f>
        <v>9819</v>
      </c>
      <c r="I6" s="28">
        <f>'A-5A-B Comp Ver-Disp by State'!I6</f>
        <v>588</v>
      </c>
      <c r="J6" s="28">
        <f>'A-5A-B Comp Ver-Disp by State'!J6</f>
        <v>3099</v>
      </c>
      <c r="K6" s="28">
        <f>'A-5A-B Comp Ver-Disp by State'!K6</f>
        <v>21260</v>
      </c>
      <c r="L6" s="28">
        <f>'A-5A-B Comp Ver-Disp by State'!L6</f>
        <v>30483</v>
      </c>
      <c r="M6" s="28">
        <f>'A-5A-B Comp Ver-Disp by State'!M6</f>
        <v>118718</v>
      </c>
    </row>
    <row r="7" spans="1:14" ht="13.5" thickBot="1" x14ac:dyDescent="0.25">
      <c r="A7" s="3">
        <f>'A-5A-B Comp Ver-Disp by State'!A7</f>
        <v>2010</v>
      </c>
      <c r="B7" s="25">
        <f>'A-5A-B Comp Ver-Disp by State'!B7</f>
        <v>211937</v>
      </c>
      <c r="C7" s="26">
        <f>'A-5A-B Comp Ver-Disp by State'!C7</f>
        <v>162053</v>
      </c>
      <c r="D7" s="27">
        <f>'A-5A-B Comp Ver-Disp by State'!D7</f>
        <v>0.76462816780458343</v>
      </c>
      <c r="E7" s="26">
        <f>'A-5A-B Comp Ver-Disp by State'!E7</f>
        <v>711</v>
      </c>
      <c r="F7" s="28">
        <f>'A-5A-B Comp Ver-Disp by State'!F7</f>
        <v>11809</v>
      </c>
      <c r="G7" s="28">
        <f>'A-5A-B Comp Ver-Disp by State'!G7</f>
        <v>8695</v>
      </c>
      <c r="H7" s="28">
        <f>'A-5A-B Comp Ver-Disp by State'!H7</f>
        <v>11527</v>
      </c>
      <c r="I7" s="28">
        <f>'A-5A-B Comp Ver-Disp by State'!I7</f>
        <v>848</v>
      </c>
      <c r="J7" s="28">
        <f>'A-5A-B Comp Ver-Disp by State'!J7</f>
        <v>2020</v>
      </c>
      <c r="K7" s="28">
        <f>'A-5A-B Comp Ver-Disp by State'!K7</f>
        <v>19612</v>
      </c>
      <c r="L7" s="28">
        <f>'A-5A-B Comp Ver-Disp by State'!L7</f>
        <v>33746</v>
      </c>
      <c r="M7" s="28">
        <f>'A-5A-B Comp Ver-Disp by State'!M7</f>
        <v>122969</v>
      </c>
    </row>
    <row r="8" spans="1:14" ht="13.5" thickBot="1" x14ac:dyDescent="0.25">
      <c r="A8" s="3">
        <f>'A-5A-B Comp Ver-Disp by State'!A8</f>
        <v>2009</v>
      </c>
      <c r="B8" s="25">
        <f>'A-5A-B Comp Ver-Disp by State'!B8</f>
        <v>233025</v>
      </c>
      <c r="C8" s="26">
        <f>'A-5A-B Comp Ver-Disp by State'!C8</f>
        <v>179977</v>
      </c>
      <c r="D8" s="27">
        <f>'A-5A-B Comp Ver-Disp by State'!D8</f>
        <v>0.77235060615813755</v>
      </c>
      <c r="E8" s="26">
        <f>'A-5A-B Comp Ver-Disp by State'!E8</f>
        <v>880</v>
      </c>
      <c r="F8" s="28">
        <f>'A-5A-B Comp Ver-Disp by State'!F8</f>
        <v>14411</v>
      </c>
      <c r="G8" s="28">
        <f>'A-5A-B Comp Ver-Disp by State'!G8</f>
        <v>8288</v>
      </c>
      <c r="H8" s="28">
        <f>'A-5A-B Comp Ver-Disp by State'!H8</f>
        <v>10250</v>
      </c>
      <c r="I8" s="28">
        <f>'A-5A-B Comp Ver-Disp by State'!I8</f>
        <v>792</v>
      </c>
      <c r="J8" s="28">
        <f>'A-5A-B Comp Ver-Disp by State'!J8</f>
        <v>2203</v>
      </c>
      <c r="K8" s="28">
        <f>'A-5A-B Comp Ver-Disp by State'!K8</f>
        <v>20279</v>
      </c>
      <c r="L8" s="28">
        <f>'A-5A-B Comp Ver-Disp by State'!L8</f>
        <v>40865</v>
      </c>
      <c r="M8" s="28">
        <f>'A-5A-B Comp Ver-Disp by State'!M8</f>
        <v>135057</v>
      </c>
    </row>
    <row r="9" spans="1:14" ht="13.5" thickBot="1" x14ac:dyDescent="0.25">
      <c r="A9" s="3">
        <f>'A-5A-B Comp Ver-Disp by State'!A9</f>
        <v>2008</v>
      </c>
      <c r="B9" s="25">
        <f>'A-5A-B Comp Ver-Disp by State'!B9</f>
        <v>271650</v>
      </c>
      <c r="C9" s="26">
        <f>'A-5A-B Comp Ver-Disp by State'!C9</f>
        <v>210511</v>
      </c>
      <c r="D9" s="27">
        <f>'A-5A-B Comp Ver-Disp by State'!D9</f>
        <v>0.77493465856801036</v>
      </c>
      <c r="E9" s="26">
        <f>'A-5A-B Comp Ver-Disp by State'!E9</f>
        <v>897</v>
      </c>
      <c r="F9" s="28">
        <f>'A-5A-B Comp Ver-Disp by State'!F9</f>
        <v>16334</v>
      </c>
      <c r="G9" s="28">
        <f>'A-5A-B Comp Ver-Disp by State'!G9</f>
        <v>8951</v>
      </c>
      <c r="H9" s="28">
        <f>'A-5A-B Comp Ver-Disp by State'!H9</f>
        <v>12069</v>
      </c>
      <c r="I9" s="28">
        <f>'A-5A-B Comp Ver-Disp by State'!I9</f>
        <v>987</v>
      </c>
      <c r="J9" s="28">
        <f>'A-5A-B Comp Ver-Disp by State'!J9</f>
        <v>2113</v>
      </c>
      <c r="K9" s="28">
        <f>'A-5A-B Comp Ver-Disp by State'!K9</f>
        <v>22130</v>
      </c>
      <c r="L9" s="28">
        <f>'A-5A-B Comp Ver-Disp by State'!L9</f>
        <v>47920</v>
      </c>
      <c r="M9" s="28">
        <f>'A-5A-B Comp Ver-Disp by State'!M9</f>
        <v>160249</v>
      </c>
    </row>
    <row r="10" spans="1:14" ht="13.5" thickBot="1" x14ac:dyDescent="0.25">
      <c r="A10" s="3">
        <f>'A-5A-B Comp Ver-Disp by State'!A10</f>
        <v>2007</v>
      </c>
      <c r="B10" s="25">
        <f>'A-5A-B Comp Ver-Disp by State'!B10</f>
        <v>282134</v>
      </c>
      <c r="C10" s="26">
        <f>'A-5A-B Comp Ver-Disp by State'!C10</f>
        <v>216432</v>
      </c>
      <c r="D10" s="27">
        <f>'A-5A-B Comp Ver-Disp by State'!D10</f>
        <v>0.76712484138742587</v>
      </c>
      <c r="E10" s="26">
        <f>'A-5A-B Comp Ver-Disp by State'!E10</f>
        <v>842</v>
      </c>
      <c r="F10" s="28">
        <f>'A-5A-B Comp Ver-Disp by State'!F10</f>
        <v>15974</v>
      </c>
      <c r="G10" s="28">
        <f>'A-5A-B Comp Ver-Disp by State'!G10</f>
        <v>8318</v>
      </c>
      <c r="H10" s="28">
        <f>'A-5A-B Comp Ver-Disp by State'!H10</f>
        <v>12123</v>
      </c>
      <c r="I10" s="28">
        <f>'A-5A-B Comp Ver-Disp by State'!I10</f>
        <v>755</v>
      </c>
      <c r="J10" s="28">
        <f>'A-5A-B Comp Ver-Disp by State'!J10</f>
        <v>1848</v>
      </c>
      <c r="K10" s="28">
        <f>'A-5A-B Comp Ver-Disp by State'!K10</f>
        <v>24495</v>
      </c>
      <c r="L10" s="28">
        <f>'A-5A-B Comp Ver-Disp by State'!L10</f>
        <v>52079</v>
      </c>
      <c r="M10" s="28">
        <f>'A-5A-B Comp Ver-Disp by State'!M10</f>
        <v>165700</v>
      </c>
    </row>
    <row r="11" spans="1:14" x14ac:dyDescent="0.2">
      <c r="A11" s="35" t="s">
        <v>3</v>
      </c>
      <c r="B11" s="36">
        <f>'A-5A-B Comp Ver-Disp by State'!B11</f>
        <v>1193</v>
      </c>
      <c r="C11" s="37">
        <f>'A-5A-B Comp Ver-Disp by State'!C11</f>
        <v>701</v>
      </c>
      <c r="D11" s="38">
        <f>'A-5A-B Comp Ver-Disp by State'!D11</f>
        <v>0.5875943000838223</v>
      </c>
      <c r="E11" s="37">
        <f>'A-5A-B Comp Ver-Disp by State'!E11</f>
        <v>5</v>
      </c>
      <c r="F11" s="37">
        <f>'A-5A-B Comp Ver-Disp by State'!F11</f>
        <v>15</v>
      </c>
      <c r="G11" s="37">
        <f>'A-5A-B Comp Ver-Disp by State'!G11</f>
        <v>14</v>
      </c>
      <c r="H11" s="37">
        <f>'A-5A-B Comp Ver-Disp by State'!H11</f>
        <v>19</v>
      </c>
      <c r="I11" s="39">
        <f>'A-5A-B Comp Ver-Disp by State'!I11</f>
        <v>0</v>
      </c>
      <c r="J11" s="39">
        <f>'A-5A-B Comp Ver-Disp by State'!J11</f>
        <v>31</v>
      </c>
      <c r="K11" s="37">
        <f>'A-5A-B Comp Ver-Disp by State'!K11</f>
        <v>23</v>
      </c>
      <c r="L11" s="37">
        <f>'A-5A-B Comp Ver-Disp by State'!L11</f>
        <v>131</v>
      </c>
      <c r="M11" s="37">
        <f>'A-5A-B Comp Ver-Disp by State'!M11</f>
        <v>955</v>
      </c>
    </row>
    <row r="12" spans="1:14" x14ac:dyDescent="0.2">
      <c r="A12" s="35" t="s">
        <v>4</v>
      </c>
      <c r="B12" s="36">
        <f>'A-5A-B Comp Ver-Disp by State'!B12</f>
        <v>1147</v>
      </c>
      <c r="C12" s="37">
        <f>'A-5A-B Comp Ver-Disp by State'!C12</f>
        <v>935</v>
      </c>
      <c r="D12" s="38">
        <f>'A-5A-B Comp Ver-Disp by State'!D12</f>
        <v>0.81517000871839584</v>
      </c>
      <c r="E12" s="37">
        <f>'A-5A-B Comp Ver-Disp by State'!E12</f>
        <v>24</v>
      </c>
      <c r="F12" s="37">
        <f>'A-5A-B Comp Ver-Disp by State'!F12</f>
        <v>54</v>
      </c>
      <c r="G12" s="37">
        <f>'A-5A-B Comp Ver-Disp by State'!G12</f>
        <v>36</v>
      </c>
      <c r="H12" s="37">
        <f>'A-5A-B Comp Ver-Disp by State'!H12</f>
        <v>97</v>
      </c>
      <c r="I12" s="39">
        <f>'A-5A-B Comp Ver-Disp by State'!I12</f>
        <v>2</v>
      </c>
      <c r="J12" s="39">
        <f>'A-5A-B Comp Ver-Disp by State'!J12</f>
        <v>4</v>
      </c>
      <c r="K12" s="37">
        <f>'A-5A-B Comp Ver-Disp by State'!K12</f>
        <v>75</v>
      </c>
      <c r="L12" s="37">
        <f>'A-5A-B Comp Ver-Disp by State'!L12</f>
        <v>208</v>
      </c>
      <c r="M12" s="37">
        <f>'A-5A-B Comp Ver-Disp by State'!M12</f>
        <v>647</v>
      </c>
    </row>
    <row r="13" spans="1:14" x14ac:dyDescent="0.2">
      <c r="A13" s="35" t="s">
        <v>5</v>
      </c>
      <c r="B13" s="36">
        <f>'A-5A-B Comp Ver-Disp by State'!B13</f>
        <v>1293</v>
      </c>
      <c r="C13" s="37">
        <f>'A-5A-B Comp Ver-Disp by State'!C13</f>
        <v>745</v>
      </c>
      <c r="D13" s="38">
        <f>'A-5A-B Comp Ver-Disp by State'!D13</f>
        <v>0.57617942768754837</v>
      </c>
      <c r="E13" s="37">
        <f>'A-5A-B Comp Ver-Disp by State'!E13</f>
        <v>0</v>
      </c>
      <c r="F13" s="37">
        <f>'A-5A-B Comp Ver-Disp by State'!F13</f>
        <v>31</v>
      </c>
      <c r="G13" s="37">
        <f>'A-5A-B Comp Ver-Disp by State'!G13</f>
        <v>13</v>
      </c>
      <c r="H13" s="37">
        <f>'A-5A-B Comp Ver-Disp by State'!H13</f>
        <v>126</v>
      </c>
      <c r="I13" s="39">
        <f>'A-5A-B Comp Ver-Disp by State'!I13</f>
        <v>0</v>
      </c>
      <c r="J13" s="39">
        <f>'A-5A-B Comp Ver-Disp by State'!J13</f>
        <v>49</v>
      </c>
      <c r="K13" s="37">
        <f>'A-5A-B Comp Ver-Disp by State'!K13</f>
        <v>153</v>
      </c>
      <c r="L13" s="37">
        <f>'A-5A-B Comp Ver-Disp by State'!L13</f>
        <v>404</v>
      </c>
      <c r="M13" s="37">
        <f>'A-5A-B Comp Ver-Disp by State'!M13</f>
        <v>517</v>
      </c>
    </row>
    <row r="14" spans="1:14" x14ac:dyDescent="0.2">
      <c r="A14" s="42" t="s">
        <v>6</v>
      </c>
      <c r="B14" s="36">
        <f>'A-5A-B Comp Ver-Disp by State'!B14</f>
        <v>4117</v>
      </c>
      <c r="C14" s="37">
        <f>'A-5A-B Comp Ver-Disp by State'!C14</f>
        <v>2937</v>
      </c>
      <c r="D14" s="38">
        <f>'A-5A-B Comp Ver-Disp by State'!D14</f>
        <v>0.71338353169783819</v>
      </c>
      <c r="E14" s="37">
        <f>'A-5A-B Comp Ver-Disp by State'!E14</f>
        <v>7</v>
      </c>
      <c r="F14" s="37">
        <f>'A-5A-B Comp Ver-Disp by State'!F14</f>
        <v>326</v>
      </c>
      <c r="G14" s="37">
        <f>'A-5A-B Comp Ver-Disp by State'!G14</f>
        <v>153</v>
      </c>
      <c r="H14" s="37">
        <f>'A-5A-B Comp Ver-Disp by State'!H14</f>
        <v>420</v>
      </c>
      <c r="I14" s="39">
        <f>'A-5A-B Comp Ver-Disp by State'!I14</f>
        <v>125</v>
      </c>
      <c r="J14" s="39">
        <f>'A-5A-B Comp Ver-Disp by State'!J14</f>
        <v>21</v>
      </c>
      <c r="K14" s="37">
        <f>'A-5A-B Comp Ver-Disp by State'!K14</f>
        <v>312</v>
      </c>
      <c r="L14" s="37">
        <f>'A-5A-B Comp Ver-Disp by State'!L14</f>
        <v>573</v>
      </c>
      <c r="M14" s="37">
        <f>'A-5A-B Comp Ver-Disp by State'!M14</f>
        <v>2180</v>
      </c>
    </row>
    <row r="15" spans="1:14" ht="13.5" thickBot="1" x14ac:dyDescent="0.25">
      <c r="A15" s="43" t="s">
        <v>7</v>
      </c>
      <c r="B15" s="44">
        <f>'A-5A-B Comp Ver-Disp by State'!B15</f>
        <v>37542</v>
      </c>
      <c r="C15" s="45">
        <f>'A-5A-B Comp Ver-Disp by State'!C15</f>
        <v>25366</v>
      </c>
      <c r="D15" s="46">
        <f>'A-5A-B Comp Ver-Disp by State'!D15</f>
        <v>0.67566991636034313</v>
      </c>
      <c r="E15" s="45">
        <f>'A-5A-B Comp Ver-Disp by State'!E15</f>
        <v>31</v>
      </c>
      <c r="F15" s="45">
        <f>'A-5A-B Comp Ver-Disp by State'!F15</f>
        <v>1594</v>
      </c>
      <c r="G15" s="45">
        <f>'A-5A-B Comp Ver-Disp by State'!G15</f>
        <v>1384</v>
      </c>
      <c r="H15" s="45">
        <f>'A-5A-B Comp Ver-Disp by State'!H15</f>
        <v>2294</v>
      </c>
      <c r="I15" s="47">
        <f>'A-5A-B Comp Ver-Disp by State'!I15</f>
        <v>44</v>
      </c>
      <c r="J15" s="47">
        <f>'A-5A-B Comp Ver-Disp by State'!J15</f>
        <v>474</v>
      </c>
      <c r="K15" s="45">
        <f>'A-5A-B Comp Ver-Disp by State'!K15</f>
        <v>6509</v>
      </c>
      <c r="L15" s="45">
        <f>'A-5A-B Comp Ver-Disp by State'!L15</f>
        <v>5421</v>
      </c>
      <c r="M15" s="45">
        <f>'A-5A-B Comp Ver-Disp by State'!M15</f>
        <v>19791</v>
      </c>
    </row>
    <row r="16" spans="1:14" ht="13.5" thickTop="1" x14ac:dyDescent="0.2">
      <c r="A16" s="35" t="s">
        <v>8</v>
      </c>
      <c r="B16" s="36">
        <f>'A-5A-B Comp Ver-Disp by State'!B16</f>
        <v>3959</v>
      </c>
      <c r="C16" s="37">
        <f>'A-5A-B Comp Ver-Disp by State'!C16</f>
        <v>3165</v>
      </c>
      <c r="D16" s="38">
        <f>'A-5A-B Comp Ver-Disp by State'!D16</f>
        <v>0.79944430411720135</v>
      </c>
      <c r="E16" s="37">
        <f>'A-5A-B Comp Ver-Disp by State'!E16</f>
        <v>0</v>
      </c>
      <c r="F16" s="37">
        <f>'A-5A-B Comp Ver-Disp by State'!F16</f>
        <v>354</v>
      </c>
      <c r="G16" s="37">
        <f>'A-5A-B Comp Ver-Disp by State'!G16</f>
        <v>242</v>
      </c>
      <c r="H16" s="37">
        <f>'A-5A-B Comp Ver-Disp by State'!H16</f>
        <v>253</v>
      </c>
      <c r="I16" s="39">
        <f>'A-5A-B Comp Ver-Disp by State'!I16</f>
        <v>5</v>
      </c>
      <c r="J16" s="39">
        <f>'A-5A-B Comp Ver-Disp by State'!J16</f>
        <v>28</v>
      </c>
      <c r="K16" s="37">
        <f>'A-5A-B Comp Ver-Disp by State'!K16</f>
        <v>186</v>
      </c>
      <c r="L16" s="37">
        <f>'A-5A-B Comp Ver-Disp by State'!L16</f>
        <v>650</v>
      </c>
      <c r="M16" s="37">
        <f>'A-5A-B Comp Ver-Disp by State'!M16</f>
        <v>2241</v>
      </c>
    </row>
    <row r="17" spans="1:13" x14ac:dyDescent="0.2">
      <c r="A17" s="42" t="s">
        <v>9</v>
      </c>
      <c r="B17" s="36">
        <f>'A-5A-B Comp Ver-Disp by State'!B17</f>
        <v>2241</v>
      </c>
      <c r="C17" s="37">
        <f>'A-5A-B Comp Ver-Disp by State'!C17</f>
        <v>1243</v>
      </c>
      <c r="D17" s="38">
        <f>'A-5A-B Comp Ver-Disp by State'!D17</f>
        <v>0.55466309683177151</v>
      </c>
      <c r="E17" s="37">
        <f>'A-5A-B Comp Ver-Disp by State'!E17</f>
        <v>270</v>
      </c>
      <c r="F17" s="37">
        <f>'A-5A-B Comp Ver-Disp by State'!F17</f>
        <v>128</v>
      </c>
      <c r="G17" s="37">
        <f>'A-5A-B Comp Ver-Disp by State'!G17</f>
        <v>22</v>
      </c>
      <c r="H17" s="37">
        <f>'A-5A-B Comp Ver-Disp by State'!H17</f>
        <v>87</v>
      </c>
      <c r="I17" s="39">
        <f>'A-5A-B Comp Ver-Disp by State'!I17</f>
        <v>4</v>
      </c>
      <c r="J17" s="39">
        <f>'A-5A-B Comp Ver-Disp by State'!J17</f>
        <v>6</v>
      </c>
      <c r="K17" s="37">
        <f>'A-5A-B Comp Ver-Disp by State'!K17</f>
        <v>400</v>
      </c>
      <c r="L17" s="37">
        <f>'A-5A-B Comp Ver-Disp by State'!L17</f>
        <v>211</v>
      </c>
      <c r="M17" s="37">
        <f>'A-5A-B Comp Ver-Disp by State'!M17</f>
        <v>1113</v>
      </c>
    </row>
    <row r="18" spans="1:13" x14ac:dyDescent="0.2">
      <c r="A18" s="42" t="s">
        <v>10</v>
      </c>
      <c r="B18" s="36">
        <f>'A-5A-B Comp Ver-Disp by State'!B18</f>
        <v>1790</v>
      </c>
      <c r="C18" s="37">
        <f>'A-5A-B Comp Ver-Disp by State'!C18</f>
        <v>1760</v>
      </c>
      <c r="D18" s="38">
        <f>'A-5A-B Comp Ver-Disp by State'!D18</f>
        <v>0.98324022346368711</v>
      </c>
      <c r="E18" s="37">
        <f>'A-5A-B Comp Ver-Disp by State'!E18</f>
        <v>9</v>
      </c>
      <c r="F18" s="37">
        <f>'A-5A-B Comp Ver-Disp by State'!F18</f>
        <v>55</v>
      </c>
      <c r="G18" s="37">
        <f>'A-5A-B Comp Ver-Disp by State'!G18</f>
        <v>5</v>
      </c>
      <c r="H18" s="37">
        <f>'A-5A-B Comp Ver-Disp by State'!H18</f>
        <v>280</v>
      </c>
      <c r="I18" s="39">
        <f>'A-5A-B Comp Ver-Disp by State'!I18</f>
        <v>0</v>
      </c>
      <c r="J18" s="39">
        <f>'A-5A-B Comp Ver-Disp by State'!J18</f>
        <v>0</v>
      </c>
      <c r="K18" s="37">
        <f>'A-5A-B Comp Ver-Disp by State'!K18</f>
        <v>8</v>
      </c>
      <c r="L18" s="37">
        <f>'A-5A-B Comp Ver-Disp by State'!L18</f>
        <v>595</v>
      </c>
      <c r="M18" s="37">
        <f>'A-5A-B Comp Ver-Disp by State'!M18</f>
        <v>838</v>
      </c>
    </row>
    <row r="19" spans="1:13" x14ac:dyDescent="0.2">
      <c r="A19" s="35" t="s">
        <v>11</v>
      </c>
      <c r="B19" s="36">
        <f>'A-5A-B Comp Ver-Disp by State'!B19</f>
        <v>671</v>
      </c>
      <c r="C19" s="37">
        <f>'A-5A-B Comp Ver-Disp by State'!C19</f>
        <v>580</v>
      </c>
      <c r="D19" s="38">
        <f>'A-5A-B Comp Ver-Disp by State'!D19</f>
        <v>0.86438152011922509</v>
      </c>
      <c r="E19" s="37">
        <f>'A-5A-B Comp Ver-Disp by State'!E19</f>
        <v>0</v>
      </c>
      <c r="F19" s="37">
        <f>'A-5A-B Comp Ver-Disp by State'!F19</f>
        <v>35</v>
      </c>
      <c r="G19" s="37">
        <f>'A-5A-B Comp Ver-Disp by State'!G19</f>
        <v>7</v>
      </c>
      <c r="H19" s="37">
        <f>'A-5A-B Comp Ver-Disp by State'!H19</f>
        <v>12</v>
      </c>
      <c r="I19" s="39">
        <f>'A-5A-B Comp Ver-Disp by State'!I19</f>
        <v>0</v>
      </c>
      <c r="J19" s="39">
        <f>'A-5A-B Comp Ver-Disp by State'!J19</f>
        <v>11</v>
      </c>
      <c r="K19" s="37">
        <f>'A-5A-B Comp Ver-Disp by State'!K19</f>
        <v>22</v>
      </c>
      <c r="L19" s="37">
        <f>'A-5A-B Comp Ver-Disp by State'!L19</f>
        <v>140</v>
      </c>
      <c r="M19" s="37">
        <f>'A-5A-B Comp Ver-Disp by State'!M19</f>
        <v>444</v>
      </c>
    </row>
    <row r="20" spans="1:13" ht="13.5" thickBot="1" x14ac:dyDescent="0.25">
      <c r="A20" s="50" t="s">
        <v>12</v>
      </c>
      <c r="B20" s="44">
        <f>'A-5A-B Comp Ver-Disp by State'!B20</f>
        <v>7218</v>
      </c>
      <c r="C20" s="45">
        <f>'A-5A-B Comp Ver-Disp by State'!C20</f>
        <v>3252</v>
      </c>
      <c r="D20" s="46">
        <f>'A-5A-B Comp Ver-Disp by State'!D20</f>
        <v>0.45054031587697424</v>
      </c>
      <c r="E20" s="45">
        <f>'A-5A-B Comp Ver-Disp by State'!E20</f>
        <v>9</v>
      </c>
      <c r="F20" s="45">
        <f>'A-5A-B Comp Ver-Disp by State'!F20</f>
        <v>323</v>
      </c>
      <c r="G20" s="45">
        <f>'A-5A-B Comp Ver-Disp by State'!G20</f>
        <v>1142</v>
      </c>
      <c r="H20" s="45">
        <f>'A-5A-B Comp Ver-Disp by State'!H20</f>
        <v>249</v>
      </c>
      <c r="I20" s="47">
        <f>'A-5A-B Comp Ver-Disp by State'!I20</f>
        <v>29</v>
      </c>
      <c r="J20" s="47">
        <f>'A-5A-B Comp Ver-Disp by State'!J20</f>
        <v>30</v>
      </c>
      <c r="K20" s="45">
        <f>'A-5A-B Comp Ver-Disp by State'!K20</f>
        <v>2599</v>
      </c>
      <c r="L20" s="45">
        <f>'A-5A-B Comp Ver-Disp by State'!L20</f>
        <v>616</v>
      </c>
      <c r="M20" s="45">
        <f>'A-5A-B Comp Ver-Disp by State'!M20</f>
        <v>2221</v>
      </c>
    </row>
    <row r="21" spans="1:13" ht="13.5" thickTop="1" x14ac:dyDescent="0.2">
      <c r="A21" s="35" t="s">
        <v>13</v>
      </c>
      <c r="B21" s="36">
        <f>'A-5A-B Comp Ver-Disp by State'!B21</f>
        <v>4381</v>
      </c>
      <c r="C21" s="37">
        <f>'A-5A-B Comp Ver-Disp by State'!C21</f>
        <v>3356</v>
      </c>
      <c r="D21" s="38">
        <f>'A-5A-B Comp Ver-Disp by State'!D21</f>
        <v>0.76603515179182835</v>
      </c>
      <c r="E21" s="37">
        <f>'A-5A-B Comp Ver-Disp by State'!E21</f>
        <v>15</v>
      </c>
      <c r="F21" s="37">
        <f>'A-5A-B Comp Ver-Disp by State'!F21</f>
        <v>222</v>
      </c>
      <c r="G21" s="37">
        <f>'A-5A-B Comp Ver-Disp by State'!G21</f>
        <v>738</v>
      </c>
      <c r="H21" s="37">
        <f>'A-5A-B Comp Ver-Disp by State'!H21</f>
        <v>14</v>
      </c>
      <c r="I21" s="39">
        <f>'A-5A-B Comp Ver-Disp by State'!I21</f>
        <v>17</v>
      </c>
      <c r="J21" s="39">
        <f>'A-5A-B Comp Ver-Disp by State'!J21</f>
        <v>21</v>
      </c>
      <c r="K21" s="37">
        <f>'A-5A-B Comp Ver-Disp by State'!K21</f>
        <v>397</v>
      </c>
      <c r="L21" s="37">
        <f>'A-5A-B Comp Ver-Disp by State'!L21</f>
        <v>339</v>
      </c>
      <c r="M21" s="37">
        <f>'A-5A-B Comp Ver-Disp by State'!M21</f>
        <v>2618</v>
      </c>
    </row>
    <row r="22" spans="1:13" x14ac:dyDescent="0.2">
      <c r="A22" s="35" t="s">
        <v>14</v>
      </c>
      <c r="B22" s="36">
        <f>'A-5A-B Comp Ver-Disp by State'!B22</f>
        <v>95</v>
      </c>
      <c r="C22" s="37">
        <f>'A-5A-B Comp Ver-Disp by State'!C22</f>
        <v>83</v>
      </c>
      <c r="D22" s="38">
        <f>'A-5A-B Comp Ver-Disp by State'!D22</f>
        <v>0.87368421052631584</v>
      </c>
      <c r="E22" s="37">
        <f>'A-5A-B Comp Ver-Disp by State'!E22</f>
        <v>0</v>
      </c>
      <c r="F22" s="37">
        <f>'A-5A-B Comp Ver-Disp by State'!F22</f>
        <v>12</v>
      </c>
      <c r="G22" s="37">
        <f>'A-5A-B Comp Ver-Disp by State'!G22</f>
        <v>4</v>
      </c>
      <c r="H22" s="37">
        <f>'A-5A-B Comp Ver-Disp by State'!H22</f>
        <v>0</v>
      </c>
      <c r="I22" s="39">
        <f>'A-5A-B Comp Ver-Disp by State'!I22</f>
        <v>0</v>
      </c>
      <c r="J22" s="39">
        <f>'A-5A-B Comp Ver-Disp by State'!J22</f>
        <v>0</v>
      </c>
      <c r="K22" s="37">
        <f>'A-5A-B Comp Ver-Disp by State'!K22</f>
        <v>10</v>
      </c>
      <c r="L22" s="37">
        <f>'A-5A-B Comp Ver-Disp by State'!L22</f>
        <v>25</v>
      </c>
      <c r="M22" s="37">
        <f>'A-5A-B Comp Ver-Disp by State'!M22</f>
        <v>44</v>
      </c>
    </row>
    <row r="23" spans="1:13" x14ac:dyDescent="0.2">
      <c r="A23" s="42" t="s">
        <v>15</v>
      </c>
      <c r="B23" s="36">
        <f>'A-5A-B Comp Ver-Disp by State'!B23</f>
        <v>1869</v>
      </c>
      <c r="C23" s="37">
        <f>'A-5A-B Comp Ver-Disp by State'!C23</f>
        <v>1612</v>
      </c>
      <c r="D23" s="38">
        <f>'A-5A-B Comp Ver-Disp by State'!D23</f>
        <v>0.86249331193151413</v>
      </c>
      <c r="E23" s="37">
        <f>'A-5A-B Comp Ver-Disp by State'!E23</f>
        <v>4</v>
      </c>
      <c r="F23" s="37">
        <f>'A-5A-B Comp Ver-Disp by State'!F23</f>
        <v>135</v>
      </c>
      <c r="G23" s="37">
        <f>'A-5A-B Comp Ver-Disp by State'!G23</f>
        <v>139</v>
      </c>
      <c r="H23" s="37">
        <f>'A-5A-B Comp Ver-Disp by State'!H23</f>
        <v>68</v>
      </c>
      <c r="I23" s="39">
        <f>'A-5A-B Comp Ver-Disp by State'!I23</f>
        <v>7</v>
      </c>
      <c r="J23" s="39">
        <f>'A-5A-B Comp Ver-Disp by State'!J23</f>
        <v>27</v>
      </c>
      <c r="K23" s="37">
        <f>'A-5A-B Comp Ver-Disp by State'!K23</f>
        <v>166</v>
      </c>
      <c r="L23" s="37">
        <f>'A-5A-B Comp Ver-Disp by State'!L23</f>
        <v>509</v>
      </c>
      <c r="M23" s="37">
        <f>'A-5A-B Comp Ver-Disp by State'!M23</f>
        <v>814</v>
      </c>
    </row>
    <row r="24" spans="1:13" x14ac:dyDescent="0.2">
      <c r="A24" s="35" t="s">
        <v>16</v>
      </c>
      <c r="B24" s="36">
        <f>'A-5A-B Comp Ver-Disp by State'!B24</f>
        <v>1951</v>
      </c>
      <c r="C24" s="37">
        <f>'A-5A-B Comp Ver-Disp by State'!C24</f>
        <v>1257</v>
      </c>
      <c r="D24" s="38">
        <f>'A-5A-B Comp Ver-Disp by State'!D24</f>
        <v>0.64428498206048179</v>
      </c>
      <c r="E24" s="37">
        <f>'A-5A-B Comp Ver-Disp by State'!E24</f>
        <v>6</v>
      </c>
      <c r="F24" s="37">
        <f>'A-5A-B Comp Ver-Disp by State'!F24</f>
        <v>52</v>
      </c>
      <c r="G24" s="37">
        <f>'A-5A-B Comp Ver-Disp by State'!G24</f>
        <v>86</v>
      </c>
      <c r="H24" s="37">
        <f>'A-5A-B Comp Ver-Disp by State'!H24</f>
        <v>96</v>
      </c>
      <c r="I24" s="39">
        <f>'A-5A-B Comp Ver-Disp by State'!I24</f>
        <v>0</v>
      </c>
      <c r="J24" s="39">
        <f>'A-5A-B Comp Ver-Disp by State'!J24</f>
        <v>2</v>
      </c>
      <c r="K24" s="37">
        <f>'A-5A-B Comp Ver-Disp by State'!K24</f>
        <v>246</v>
      </c>
      <c r="L24" s="37">
        <f>'A-5A-B Comp Ver-Disp by State'!L24</f>
        <v>376</v>
      </c>
      <c r="M24" s="37">
        <f>'A-5A-B Comp Ver-Disp by State'!M24</f>
        <v>1087</v>
      </c>
    </row>
    <row r="25" spans="1:13" ht="13.5" thickBot="1" x14ac:dyDescent="0.25">
      <c r="A25" s="50" t="s">
        <v>17</v>
      </c>
      <c r="B25" s="44">
        <f>'A-5A-B Comp Ver-Disp by State'!B25</f>
        <v>6395</v>
      </c>
      <c r="C25" s="45">
        <f>'A-5A-B Comp Ver-Disp by State'!C25</f>
        <v>4676</v>
      </c>
      <c r="D25" s="46">
        <f>'A-5A-B Comp Ver-Disp by State'!D25</f>
        <v>0.73119624706802189</v>
      </c>
      <c r="E25" s="45">
        <f>'A-5A-B Comp Ver-Disp by State'!E25</f>
        <v>8</v>
      </c>
      <c r="F25" s="45">
        <f>'A-5A-B Comp Ver-Disp by State'!F25</f>
        <v>417</v>
      </c>
      <c r="G25" s="45">
        <f>'A-5A-B Comp Ver-Disp by State'!G25</f>
        <v>365</v>
      </c>
      <c r="H25" s="45">
        <f>'A-5A-B Comp Ver-Disp by State'!H25</f>
        <v>292</v>
      </c>
      <c r="I25" s="47">
        <f>'A-5A-B Comp Ver-Disp by State'!I25</f>
        <v>3</v>
      </c>
      <c r="J25" s="47">
        <f>'A-5A-B Comp Ver-Disp by State'!J25</f>
        <v>77</v>
      </c>
      <c r="K25" s="45">
        <f>'A-5A-B Comp Ver-Disp by State'!K25</f>
        <v>818</v>
      </c>
      <c r="L25" s="45">
        <f>'A-5A-B Comp Ver-Disp by State'!L25</f>
        <v>948</v>
      </c>
      <c r="M25" s="45">
        <f>'A-5A-B Comp Ver-Disp by State'!M25</f>
        <v>3467</v>
      </c>
    </row>
    <row r="26" spans="1:13" ht="13.5" thickTop="1" x14ac:dyDescent="0.2">
      <c r="A26" s="35" t="s">
        <v>18</v>
      </c>
      <c r="B26" s="36">
        <f>'A-5A-B Comp Ver-Disp by State'!B26</f>
        <v>1383</v>
      </c>
      <c r="C26" s="37">
        <f>'A-5A-B Comp Ver-Disp by State'!C26</f>
        <v>1056</v>
      </c>
      <c r="D26" s="38">
        <f>'A-5A-B Comp Ver-Disp by State'!D26</f>
        <v>0.7635574837310195</v>
      </c>
      <c r="E26" s="37">
        <f>'A-5A-B Comp Ver-Disp by State'!E26</f>
        <v>15</v>
      </c>
      <c r="F26" s="37">
        <f>'A-5A-B Comp Ver-Disp by State'!F26</f>
        <v>39</v>
      </c>
      <c r="G26" s="37">
        <f>'A-5A-B Comp Ver-Disp by State'!G26</f>
        <v>85</v>
      </c>
      <c r="H26" s="37">
        <f>'A-5A-B Comp Ver-Disp by State'!H26</f>
        <v>68</v>
      </c>
      <c r="I26" s="39">
        <f>'A-5A-B Comp Ver-Disp by State'!I26</f>
        <v>4</v>
      </c>
      <c r="J26" s="39">
        <f>'A-5A-B Comp Ver-Disp by State'!J26</f>
        <v>28</v>
      </c>
      <c r="K26" s="37">
        <f>'A-5A-B Comp Ver-Disp by State'!K26</f>
        <v>23</v>
      </c>
      <c r="L26" s="37">
        <f>'A-5A-B Comp Ver-Disp by State'!L26</f>
        <v>262</v>
      </c>
      <c r="M26" s="37">
        <f>'A-5A-B Comp Ver-Disp by State'!M26</f>
        <v>859</v>
      </c>
    </row>
    <row r="27" spans="1:13" x14ac:dyDescent="0.2">
      <c r="A27" s="42" t="s">
        <v>19</v>
      </c>
      <c r="B27" s="36">
        <f>'A-5A-B Comp Ver-Disp by State'!B27</f>
        <v>2065</v>
      </c>
      <c r="C27" s="37">
        <f>'A-5A-B Comp Ver-Disp by State'!C27</f>
        <v>1458</v>
      </c>
      <c r="D27" s="38">
        <f>'A-5A-B Comp Ver-Disp by State'!D27</f>
        <v>0.70605326876513319</v>
      </c>
      <c r="E27" s="37">
        <f>'A-5A-B Comp Ver-Disp by State'!E27</f>
        <v>9</v>
      </c>
      <c r="F27" s="37">
        <f>'A-5A-B Comp Ver-Disp by State'!F27</f>
        <v>77</v>
      </c>
      <c r="G27" s="37">
        <f>'A-5A-B Comp Ver-Disp by State'!G27</f>
        <v>11</v>
      </c>
      <c r="H27" s="37">
        <f>'A-5A-B Comp Ver-Disp by State'!H27</f>
        <v>138</v>
      </c>
      <c r="I27" s="39">
        <f>'A-5A-B Comp Ver-Disp by State'!I27</f>
        <v>2</v>
      </c>
      <c r="J27" s="39">
        <f>'A-5A-B Comp Ver-Disp by State'!J27</f>
        <v>0</v>
      </c>
      <c r="K27" s="37">
        <f>'A-5A-B Comp Ver-Disp by State'!K27</f>
        <v>57</v>
      </c>
      <c r="L27" s="37">
        <f>'A-5A-B Comp Ver-Disp by State'!L27</f>
        <v>313</v>
      </c>
      <c r="M27" s="37">
        <f>'A-5A-B Comp Ver-Disp by State'!M27</f>
        <v>1458</v>
      </c>
    </row>
    <row r="28" spans="1:13" x14ac:dyDescent="0.2">
      <c r="A28" s="35" t="s">
        <v>54</v>
      </c>
      <c r="B28" s="36">
        <f>'A-5A-B Comp Ver-Disp by State'!B28</f>
        <v>5765</v>
      </c>
      <c r="C28" s="37">
        <f>'A-5A-B Comp Ver-Disp by State'!C28</f>
        <v>4995</v>
      </c>
      <c r="D28" s="38">
        <f>'A-5A-B Comp Ver-Disp by State'!D28</f>
        <v>0.86643538594969649</v>
      </c>
      <c r="E28" s="37">
        <f>'A-5A-B Comp Ver-Disp by State'!E28</f>
        <v>13</v>
      </c>
      <c r="F28" s="37">
        <f>'A-5A-B Comp Ver-Disp by State'!F28</f>
        <v>175</v>
      </c>
      <c r="G28" s="37">
        <f>'A-5A-B Comp Ver-Disp by State'!G28</f>
        <v>361</v>
      </c>
      <c r="H28" s="37">
        <f>'A-5A-B Comp Ver-Disp by State'!H28</f>
        <v>180</v>
      </c>
      <c r="I28" s="39">
        <f>'A-5A-B Comp Ver-Disp by State'!I28</f>
        <v>37</v>
      </c>
      <c r="J28" s="39">
        <f>'A-5A-B Comp Ver-Disp by State'!J28</f>
        <v>102</v>
      </c>
      <c r="K28" s="37">
        <f>'A-5A-B Comp Ver-Disp by State'!K28</f>
        <v>289</v>
      </c>
      <c r="L28" s="37">
        <f>'A-5A-B Comp Ver-Disp by State'!L28</f>
        <v>856</v>
      </c>
      <c r="M28" s="37">
        <f>'A-5A-B Comp Ver-Disp by State'!M28</f>
        <v>3752</v>
      </c>
    </row>
    <row r="29" spans="1:13" x14ac:dyDescent="0.2">
      <c r="A29" s="35" t="s">
        <v>20</v>
      </c>
      <c r="B29" s="36">
        <f>'A-5A-B Comp Ver-Disp by State'!B29</f>
        <v>1049</v>
      </c>
      <c r="C29" s="37">
        <f>'A-5A-B Comp Ver-Disp by State'!C29</f>
        <v>827</v>
      </c>
      <c r="D29" s="38">
        <f>'A-5A-B Comp Ver-Disp by State'!D29</f>
        <v>0.7883698760724499</v>
      </c>
      <c r="E29" s="37">
        <f>'A-5A-B Comp Ver-Disp by State'!E29</f>
        <v>0</v>
      </c>
      <c r="F29" s="37">
        <f>'A-5A-B Comp Ver-Disp by State'!F29</f>
        <v>23</v>
      </c>
      <c r="G29" s="37">
        <f>'A-5A-B Comp Ver-Disp by State'!G29</f>
        <v>153</v>
      </c>
      <c r="H29" s="37">
        <f>'A-5A-B Comp Ver-Disp by State'!H29</f>
        <v>68</v>
      </c>
      <c r="I29" s="39">
        <f>'A-5A-B Comp Ver-Disp by State'!I29</f>
        <v>15</v>
      </c>
      <c r="J29" s="39">
        <f>'A-5A-B Comp Ver-Disp by State'!J29</f>
        <v>2</v>
      </c>
      <c r="K29" s="37">
        <f>'A-5A-B Comp Ver-Disp by State'!K29</f>
        <v>81</v>
      </c>
      <c r="L29" s="37">
        <f>'A-5A-B Comp Ver-Disp by State'!L29</f>
        <v>30</v>
      </c>
      <c r="M29" s="37">
        <f>'A-5A-B Comp Ver-Disp by State'!M29</f>
        <v>677</v>
      </c>
    </row>
    <row r="30" spans="1:13" ht="13.5" thickBot="1" x14ac:dyDescent="0.25">
      <c r="A30" s="50" t="s">
        <v>21</v>
      </c>
      <c r="B30" s="44">
        <f>'A-5A-B Comp Ver-Disp by State'!B30</f>
        <v>6633</v>
      </c>
      <c r="C30" s="45">
        <f>'A-5A-B Comp Ver-Disp by State'!C30</f>
        <v>6371</v>
      </c>
      <c r="D30" s="46">
        <f>'A-5A-B Comp Ver-Disp by State'!D30</f>
        <v>0.96050052766470673</v>
      </c>
      <c r="E30" s="45">
        <f>'A-5A-B Comp Ver-Disp by State'!E30</f>
        <v>2</v>
      </c>
      <c r="F30" s="45">
        <f>'A-5A-B Comp Ver-Disp by State'!F30</f>
        <v>335</v>
      </c>
      <c r="G30" s="45">
        <f>'A-5A-B Comp Ver-Disp by State'!G30</f>
        <v>363</v>
      </c>
      <c r="H30" s="45">
        <f>'A-5A-B Comp Ver-Disp by State'!H30</f>
        <v>120</v>
      </c>
      <c r="I30" s="47">
        <f>'A-5A-B Comp Ver-Disp by State'!I30</f>
        <v>1</v>
      </c>
      <c r="J30" s="47">
        <f>'A-5A-B Comp Ver-Disp by State'!J30</f>
        <v>11</v>
      </c>
      <c r="K30" s="45">
        <f>'A-5A-B Comp Ver-Disp by State'!K30</f>
        <v>351</v>
      </c>
      <c r="L30" s="45">
        <f>'A-5A-B Comp Ver-Disp by State'!L30</f>
        <v>852</v>
      </c>
      <c r="M30" s="45">
        <f>'A-5A-B Comp Ver-Disp by State'!M30</f>
        <v>4598</v>
      </c>
    </row>
    <row r="31" spans="1:13" ht="13.5" thickTop="1" x14ac:dyDescent="0.2">
      <c r="A31" s="42" t="s">
        <v>22</v>
      </c>
      <c r="B31" s="36">
        <f>'A-5A-B Comp Ver-Disp by State'!B31</f>
        <v>2332</v>
      </c>
      <c r="C31" s="37">
        <f>'A-5A-B Comp Ver-Disp by State'!C31</f>
        <v>1721</v>
      </c>
      <c r="D31" s="38">
        <f>'A-5A-B Comp Ver-Disp by State'!D31</f>
        <v>0.73799313893653518</v>
      </c>
      <c r="E31" s="37">
        <f>'A-5A-B Comp Ver-Disp by State'!E31</f>
        <v>1</v>
      </c>
      <c r="F31" s="37">
        <f>'A-5A-B Comp Ver-Disp by State'!F31</f>
        <v>196</v>
      </c>
      <c r="G31" s="37">
        <f>'A-5A-B Comp Ver-Disp by State'!G31</f>
        <v>122</v>
      </c>
      <c r="H31" s="37">
        <f>'A-5A-B Comp Ver-Disp by State'!H31</f>
        <v>149</v>
      </c>
      <c r="I31" s="39">
        <f>'A-5A-B Comp Ver-Disp by State'!I31</f>
        <v>7</v>
      </c>
      <c r="J31" s="39">
        <f>'A-5A-B Comp Ver-Disp by State'!J31</f>
        <v>53</v>
      </c>
      <c r="K31" s="37">
        <f>'A-5A-B Comp Ver-Disp by State'!K31</f>
        <v>191</v>
      </c>
      <c r="L31" s="37">
        <f>'A-5A-B Comp Ver-Disp by State'!L31</f>
        <v>514</v>
      </c>
      <c r="M31" s="37">
        <f>'A-5A-B Comp Ver-Disp by State'!M31</f>
        <v>1099</v>
      </c>
    </row>
    <row r="32" spans="1:13" x14ac:dyDescent="0.2">
      <c r="A32" s="51" t="s">
        <v>23</v>
      </c>
      <c r="B32" s="36">
        <f>'A-5A-B Comp Ver-Disp by State'!B32</f>
        <v>1340</v>
      </c>
      <c r="C32" s="37">
        <f>'A-5A-B Comp Ver-Disp by State'!C32</f>
        <v>1109</v>
      </c>
      <c r="D32" s="38">
        <f>'A-5A-B Comp Ver-Disp by State'!D32</f>
        <v>0.82761194029850749</v>
      </c>
      <c r="E32" s="37">
        <f>'A-5A-B Comp Ver-Disp by State'!E32</f>
        <v>0</v>
      </c>
      <c r="F32" s="37">
        <f>'A-5A-B Comp Ver-Disp by State'!F32</f>
        <v>66</v>
      </c>
      <c r="G32" s="37">
        <f>'A-5A-B Comp Ver-Disp by State'!G32</f>
        <v>107</v>
      </c>
      <c r="H32" s="37">
        <f>'A-5A-B Comp Ver-Disp by State'!H32</f>
        <v>1</v>
      </c>
      <c r="I32" s="39">
        <f>'A-5A-B Comp Ver-Disp by State'!I32</f>
        <v>0</v>
      </c>
      <c r="J32" s="39">
        <f>'A-5A-B Comp Ver-Disp by State'!J32</f>
        <v>0</v>
      </c>
      <c r="K32" s="37">
        <f>'A-5A-B Comp Ver-Disp by State'!K32</f>
        <v>0</v>
      </c>
      <c r="L32" s="37">
        <f>'A-5A-B Comp Ver-Disp by State'!L32</f>
        <v>85</v>
      </c>
      <c r="M32" s="37">
        <f>'A-5A-B Comp Ver-Disp by State'!M32</f>
        <v>1081</v>
      </c>
    </row>
    <row r="33" spans="1:13" x14ac:dyDescent="0.2">
      <c r="A33" s="42" t="s">
        <v>24</v>
      </c>
      <c r="B33" s="36">
        <f>'A-5A-B Comp Ver-Disp by State'!B33</f>
        <v>3175</v>
      </c>
      <c r="C33" s="37">
        <f>'A-5A-B Comp Ver-Disp by State'!C33</f>
        <v>2920</v>
      </c>
      <c r="D33" s="38">
        <f>'A-5A-B Comp Ver-Disp by State'!D33</f>
        <v>0.91968503937007873</v>
      </c>
      <c r="E33" s="37">
        <f>'A-5A-B Comp Ver-Disp by State'!E33</f>
        <v>3</v>
      </c>
      <c r="F33" s="37">
        <f>'A-5A-B Comp Ver-Disp by State'!F33</f>
        <v>291</v>
      </c>
      <c r="G33" s="37">
        <f>'A-5A-B Comp Ver-Disp by State'!G33</f>
        <v>78</v>
      </c>
      <c r="H33" s="37">
        <f>'A-5A-B Comp Ver-Disp by State'!H33</f>
        <v>269</v>
      </c>
      <c r="I33" s="39">
        <f>'A-5A-B Comp Ver-Disp by State'!I33</f>
        <v>13</v>
      </c>
      <c r="J33" s="39">
        <f>'A-5A-B Comp Ver-Disp by State'!J33</f>
        <v>85</v>
      </c>
      <c r="K33" s="37">
        <f>'A-5A-B Comp Ver-Disp by State'!K33</f>
        <v>194</v>
      </c>
      <c r="L33" s="37">
        <f>'A-5A-B Comp Ver-Disp by State'!L33</f>
        <v>546</v>
      </c>
      <c r="M33" s="37">
        <f>'A-5A-B Comp Ver-Disp by State'!M33</f>
        <v>1696</v>
      </c>
    </row>
    <row r="34" spans="1:13" x14ac:dyDescent="0.2">
      <c r="A34" s="42" t="s">
        <v>25</v>
      </c>
      <c r="B34" s="36">
        <f>'A-5A-B Comp Ver-Disp by State'!B34</f>
        <v>1984</v>
      </c>
      <c r="C34" s="37">
        <f>'A-5A-B Comp Ver-Disp by State'!C34</f>
        <v>1627</v>
      </c>
      <c r="D34" s="38">
        <f>'A-5A-B Comp Ver-Disp by State'!D34</f>
        <v>0.82006048387096775</v>
      </c>
      <c r="E34" s="37">
        <f>'A-5A-B Comp Ver-Disp by State'!E34</f>
        <v>7</v>
      </c>
      <c r="F34" s="37">
        <f>'A-5A-B Comp Ver-Disp by State'!F34</f>
        <v>123</v>
      </c>
      <c r="G34" s="37">
        <f>'A-5A-B Comp Ver-Disp by State'!G34</f>
        <v>113</v>
      </c>
      <c r="H34" s="37">
        <f>'A-5A-B Comp Ver-Disp by State'!H34</f>
        <v>118</v>
      </c>
      <c r="I34" s="39">
        <f>'A-5A-B Comp Ver-Disp by State'!I34</f>
        <v>17</v>
      </c>
      <c r="J34" s="39">
        <f>'A-5A-B Comp Ver-Disp by State'!J34</f>
        <v>12</v>
      </c>
      <c r="K34" s="37">
        <f>'A-5A-B Comp Ver-Disp by State'!K34</f>
        <v>135</v>
      </c>
      <c r="L34" s="37">
        <f>'A-5A-B Comp Ver-Disp by State'!L34</f>
        <v>475</v>
      </c>
      <c r="M34" s="37">
        <f>'A-5A-B Comp Ver-Disp by State'!M34</f>
        <v>984</v>
      </c>
    </row>
    <row r="35" spans="1:13" ht="13.5" thickBot="1" x14ac:dyDescent="0.25">
      <c r="A35" s="50" t="s">
        <v>26</v>
      </c>
      <c r="B35" s="44">
        <f>'A-5A-B Comp Ver-Disp by State'!B35</f>
        <v>5536</v>
      </c>
      <c r="C35" s="45">
        <f>'A-5A-B Comp Ver-Disp by State'!C35</f>
        <v>5446</v>
      </c>
      <c r="D35" s="46">
        <f>'A-5A-B Comp Ver-Disp by State'!D35</f>
        <v>0.98374277456647397</v>
      </c>
      <c r="E35" s="45">
        <f>'A-5A-B Comp Ver-Disp by State'!E35</f>
        <v>2</v>
      </c>
      <c r="F35" s="45">
        <f>'A-5A-B Comp Ver-Disp by State'!F35</f>
        <v>146</v>
      </c>
      <c r="G35" s="45">
        <f>'A-5A-B Comp Ver-Disp by State'!G35</f>
        <v>207</v>
      </c>
      <c r="H35" s="45">
        <f>'A-5A-B Comp Ver-Disp by State'!H35</f>
        <v>18</v>
      </c>
      <c r="I35" s="47">
        <f>'A-5A-B Comp Ver-Disp by State'!I35</f>
        <v>6</v>
      </c>
      <c r="J35" s="47">
        <f>'A-5A-B Comp Ver-Disp by State'!J35</f>
        <v>0</v>
      </c>
      <c r="K35" s="45">
        <f>'A-5A-B Comp Ver-Disp by State'!K35</f>
        <v>634</v>
      </c>
      <c r="L35" s="45">
        <f>'A-5A-B Comp Ver-Disp by State'!L35</f>
        <v>895</v>
      </c>
      <c r="M35" s="45">
        <f>'A-5A-B Comp Ver-Disp by State'!M35</f>
        <v>3628</v>
      </c>
    </row>
    <row r="36" spans="1:13" ht="13.5" thickTop="1" x14ac:dyDescent="0.2">
      <c r="A36" s="42" t="s">
        <v>27</v>
      </c>
      <c r="B36" s="36">
        <f>'A-5A-B Comp Ver-Disp by State'!B36</f>
        <v>2012</v>
      </c>
      <c r="C36" s="37">
        <f>'A-5A-B Comp Ver-Disp by State'!C36</f>
        <v>1766</v>
      </c>
      <c r="D36" s="38">
        <f>'A-5A-B Comp Ver-Disp by State'!D36</f>
        <v>0.87773359840954279</v>
      </c>
      <c r="E36" s="37">
        <f>'A-5A-B Comp Ver-Disp by State'!E36</f>
        <v>8</v>
      </c>
      <c r="F36" s="37">
        <f>'A-5A-B Comp Ver-Disp by State'!F36</f>
        <v>27</v>
      </c>
      <c r="G36" s="37">
        <f>'A-5A-B Comp Ver-Disp by State'!G36</f>
        <v>31</v>
      </c>
      <c r="H36" s="37">
        <f>'A-5A-B Comp Ver-Disp by State'!H36</f>
        <v>59</v>
      </c>
      <c r="I36" s="39">
        <f>'A-5A-B Comp Ver-Disp by State'!I36</f>
        <v>4</v>
      </c>
      <c r="J36" s="39">
        <f>'A-5A-B Comp Ver-Disp by State'!J36</f>
        <v>24</v>
      </c>
      <c r="K36" s="37">
        <f>'A-5A-B Comp Ver-Disp by State'!K36</f>
        <v>73</v>
      </c>
      <c r="L36" s="37">
        <f>'A-5A-B Comp Ver-Disp by State'!L36</f>
        <v>131</v>
      </c>
      <c r="M36" s="37">
        <f>'A-5A-B Comp Ver-Disp by State'!M36</f>
        <v>1655</v>
      </c>
    </row>
    <row r="37" spans="1:13" x14ac:dyDescent="0.2">
      <c r="A37" s="35" t="s">
        <v>28</v>
      </c>
      <c r="B37" s="36">
        <f>'A-5A-B Comp Ver-Disp by State'!B37</f>
        <v>1056</v>
      </c>
      <c r="C37" s="37">
        <f>'A-5A-B Comp Ver-Disp by State'!C37</f>
        <v>797</v>
      </c>
      <c r="D37" s="38">
        <f>'A-5A-B Comp Ver-Disp by State'!D37</f>
        <v>0.75473484848484851</v>
      </c>
      <c r="E37" s="37">
        <f>'A-5A-B Comp Ver-Disp by State'!E37</f>
        <v>0</v>
      </c>
      <c r="F37" s="37">
        <f>'A-5A-B Comp Ver-Disp by State'!F37</f>
        <v>151</v>
      </c>
      <c r="G37" s="37">
        <f>'A-5A-B Comp Ver-Disp by State'!G37</f>
        <v>45</v>
      </c>
      <c r="H37" s="37">
        <f>'A-5A-B Comp Ver-Disp by State'!H37</f>
        <v>74</v>
      </c>
      <c r="I37" s="39">
        <f>'A-5A-B Comp Ver-Disp by State'!I37</f>
        <v>1</v>
      </c>
      <c r="J37" s="39">
        <f>'A-5A-B Comp Ver-Disp by State'!J37</f>
        <v>26</v>
      </c>
      <c r="K37" s="37">
        <f>'A-5A-B Comp Ver-Disp by State'!K37</f>
        <v>75</v>
      </c>
      <c r="L37" s="37">
        <f>'A-5A-B Comp Ver-Disp by State'!L37</f>
        <v>233</v>
      </c>
      <c r="M37" s="37">
        <f>'A-5A-B Comp Ver-Disp by State'!M37</f>
        <v>451</v>
      </c>
    </row>
    <row r="38" spans="1:13" x14ac:dyDescent="0.2">
      <c r="A38" s="42" t="s">
        <v>29</v>
      </c>
      <c r="B38" s="36">
        <f>'A-5A-B Comp Ver-Disp by State'!B38</f>
        <v>3381</v>
      </c>
      <c r="C38" s="37">
        <f>'A-5A-B Comp Ver-Disp by State'!C38</f>
        <v>2860</v>
      </c>
      <c r="D38" s="38">
        <f>'A-5A-B Comp Ver-Disp by State'!D38</f>
        <v>0.84590357882283351</v>
      </c>
      <c r="E38" s="37">
        <f>'A-5A-B Comp Ver-Disp by State'!E38</f>
        <v>2</v>
      </c>
      <c r="F38" s="37">
        <f>'A-5A-B Comp Ver-Disp by State'!F38</f>
        <v>64</v>
      </c>
      <c r="G38" s="37">
        <f>'A-5A-B Comp Ver-Disp by State'!G38</f>
        <v>159</v>
      </c>
      <c r="H38" s="37">
        <f>'A-5A-B Comp Ver-Disp by State'!H38</f>
        <v>243</v>
      </c>
      <c r="I38" s="39">
        <f>'A-5A-B Comp Ver-Disp by State'!I38</f>
        <v>3</v>
      </c>
      <c r="J38" s="39">
        <f>'A-5A-B Comp Ver-Disp by State'!J38</f>
        <v>73</v>
      </c>
      <c r="K38" s="37">
        <f>'A-5A-B Comp Ver-Disp by State'!K38</f>
        <v>521</v>
      </c>
      <c r="L38" s="37">
        <f>'A-5A-B Comp Ver-Disp by State'!L38</f>
        <v>265</v>
      </c>
      <c r="M38" s="37">
        <f>'A-5A-B Comp Ver-Disp by State'!M38</f>
        <v>2051</v>
      </c>
    </row>
    <row r="39" spans="1:13" x14ac:dyDescent="0.2">
      <c r="A39" s="42" t="s">
        <v>30</v>
      </c>
      <c r="B39" s="36">
        <f>'A-5A-B Comp Ver-Disp by State'!B39</f>
        <v>703</v>
      </c>
      <c r="C39" s="37">
        <f>'A-5A-B Comp Ver-Disp by State'!C39</f>
        <v>492</v>
      </c>
      <c r="D39" s="38">
        <f>'A-5A-B Comp Ver-Disp by State'!D39</f>
        <v>0.69985775248933146</v>
      </c>
      <c r="E39" s="37">
        <f>'A-5A-B Comp Ver-Disp by State'!E39</f>
        <v>0</v>
      </c>
      <c r="F39" s="37">
        <f>'A-5A-B Comp Ver-Disp by State'!F39</f>
        <v>82</v>
      </c>
      <c r="G39" s="37">
        <f>'A-5A-B Comp Ver-Disp by State'!G39</f>
        <v>6</v>
      </c>
      <c r="H39" s="37">
        <f>'A-5A-B Comp Ver-Disp by State'!H39</f>
        <v>42</v>
      </c>
      <c r="I39" s="39">
        <f>'A-5A-B Comp Ver-Disp by State'!I39</f>
        <v>0</v>
      </c>
      <c r="J39" s="39">
        <f>'A-5A-B Comp Ver-Disp by State'!J39</f>
        <v>9</v>
      </c>
      <c r="K39" s="37">
        <f>'A-5A-B Comp Ver-Disp by State'!K39</f>
        <v>52</v>
      </c>
      <c r="L39" s="37">
        <f>'A-5A-B Comp Ver-Disp by State'!L39</f>
        <v>245</v>
      </c>
      <c r="M39" s="37">
        <f>'A-5A-B Comp Ver-Disp by State'!M39</f>
        <v>267</v>
      </c>
    </row>
    <row r="40" spans="1:13" ht="13.5" thickBot="1" x14ac:dyDescent="0.25">
      <c r="A40" s="50" t="s">
        <v>31</v>
      </c>
      <c r="B40" s="44">
        <f>'A-5A-B Comp Ver-Disp by State'!B40</f>
        <v>1056</v>
      </c>
      <c r="C40" s="45">
        <f>'A-5A-B Comp Ver-Disp by State'!C40</f>
        <v>765</v>
      </c>
      <c r="D40" s="46">
        <f>'A-5A-B Comp Ver-Disp by State'!D40</f>
        <v>0.72443181818181823</v>
      </c>
      <c r="E40" s="45">
        <f>'A-5A-B Comp Ver-Disp by State'!E40</f>
        <v>10</v>
      </c>
      <c r="F40" s="45">
        <f>'A-5A-B Comp Ver-Disp by State'!F40</f>
        <v>138</v>
      </c>
      <c r="G40" s="45">
        <f>'A-5A-B Comp Ver-Disp by State'!G40</f>
        <v>80</v>
      </c>
      <c r="H40" s="45">
        <f>'A-5A-B Comp Ver-Disp by State'!H40</f>
        <v>76</v>
      </c>
      <c r="I40" s="47">
        <f>'A-5A-B Comp Ver-Disp by State'!I40</f>
        <v>0</v>
      </c>
      <c r="J40" s="47">
        <f>'A-5A-B Comp Ver-Disp by State'!J40</f>
        <v>2</v>
      </c>
      <c r="K40" s="45">
        <f>'A-5A-B Comp Ver-Disp by State'!K40</f>
        <v>99</v>
      </c>
      <c r="L40" s="45">
        <f>'A-5A-B Comp Ver-Disp by State'!L40</f>
        <v>145</v>
      </c>
      <c r="M40" s="45">
        <f>'A-5A-B Comp Ver-Disp by State'!M40</f>
        <v>506</v>
      </c>
    </row>
    <row r="41" spans="1:13" ht="13.5" thickTop="1" x14ac:dyDescent="0.2">
      <c r="A41" s="35" t="s">
        <v>32</v>
      </c>
      <c r="B41" s="36">
        <f>'A-5A-B Comp Ver-Disp by State'!B41</f>
        <v>558</v>
      </c>
      <c r="C41" s="37">
        <f>'A-5A-B Comp Ver-Disp by State'!C41</f>
        <v>195</v>
      </c>
      <c r="D41" s="38">
        <f>'A-5A-B Comp Ver-Disp by State'!D41</f>
        <v>0.34946236559139787</v>
      </c>
      <c r="E41" s="37">
        <f>'A-5A-B Comp Ver-Disp by State'!E41</f>
        <v>0</v>
      </c>
      <c r="F41" s="37">
        <f>'A-5A-B Comp Ver-Disp by State'!F41</f>
        <v>2</v>
      </c>
      <c r="G41" s="37">
        <f>'A-5A-B Comp Ver-Disp by State'!G41</f>
        <v>48</v>
      </c>
      <c r="H41" s="37">
        <f>'A-5A-B Comp Ver-Disp by State'!H41</f>
        <v>4</v>
      </c>
      <c r="I41" s="39">
        <f>'A-5A-B Comp Ver-Disp by State'!I41</f>
        <v>0</v>
      </c>
      <c r="J41" s="39">
        <f>'A-5A-B Comp Ver-Disp by State'!J41</f>
        <v>6</v>
      </c>
      <c r="K41" s="37">
        <f>'A-5A-B Comp Ver-Disp by State'!K41</f>
        <v>13</v>
      </c>
      <c r="L41" s="37">
        <f>'A-5A-B Comp Ver-Disp by State'!L41</f>
        <v>45</v>
      </c>
      <c r="M41" s="37">
        <f>'A-5A-B Comp Ver-Disp by State'!M41</f>
        <v>440</v>
      </c>
    </row>
    <row r="42" spans="1:13" x14ac:dyDescent="0.2">
      <c r="A42" s="42" t="s">
        <v>33</v>
      </c>
      <c r="B42" s="36">
        <f>'A-5A-B Comp Ver-Disp by State'!B42</f>
        <v>5649</v>
      </c>
      <c r="C42" s="37">
        <f>'A-5A-B Comp Ver-Disp by State'!C42</f>
        <v>2350</v>
      </c>
      <c r="D42" s="38">
        <f>'A-5A-B Comp Ver-Disp by State'!D42</f>
        <v>0.4160028323597097</v>
      </c>
      <c r="E42" s="37">
        <f>'A-5A-B Comp Ver-Disp by State'!E42</f>
        <v>0</v>
      </c>
      <c r="F42" s="37">
        <f>'A-5A-B Comp Ver-Disp by State'!F42</f>
        <v>119</v>
      </c>
      <c r="G42" s="37">
        <f>'A-5A-B Comp Ver-Disp by State'!G42</f>
        <v>136</v>
      </c>
      <c r="H42" s="37">
        <f>'A-5A-B Comp Ver-Disp by State'!H42</f>
        <v>20</v>
      </c>
      <c r="I42" s="39">
        <f>'A-5A-B Comp Ver-Disp by State'!I42</f>
        <v>0</v>
      </c>
      <c r="J42" s="39">
        <f>'A-5A-B Comp Ver-Disp by State'!J42</f>
        <v>0</v>
      </c>
      <c r="K42" s="37">
        <f>'A-5A-B Comp Ver-Disp by State'!K42</f>
        <v>72</v>
      </c>
      <c r="L42" s="37">
        <f>'A-5A-B Comp Ver-Disp by State'!L42</f>
        <v>853</v>
      </c>
      <c r="M42" s="37">
        <f>'A-5A-B Comp Ver-Disp by State'!M42</f>
        <v>4449</v>
      </c>
    </row>
    <row r="43" spans="1:13" x14ac:dyDescent="0.2">
      <c r="A43" s="42" t="s">
        <v>34</v>
      </c>
      <c r="B43" s="36">
        <f>'A-5A-B Comp Ver-Disp by State'!B43</f>
        <v>4332</v>
      </c>
      <c r="C43" s="37">
        <f>'A-5A-B Comp Ver-Disp by State'!C43</f>
        <v>3375</v>
      </c>
      <c r="D43" s="38">
        <f>'A-5A-B Comp Ver-Disp by State'!D43</f>
        <v>0.77908587257617734</v>
      </c>
      <c r="E43" s="37">
        <f>'A-5A-B Comp Ver-Disp by State'!E43</f>
        <v>1</v>
      </c>
      <c r="F43" s="37">
        <f>'A-5A-B Comp Ver-Disp by State'!F43</f>
        <v>904</v>
      </c>
      <c r="G43" s="37">
        <f>'A-5A-B Comp Ver-Disp by State'!G43</f>
        <v>116</v>
      </c>
      <c r="H43" s="37">
        <f>'A-5A-B Comp Ver-Disp by State'!H43</f>
        <v>473</v>
      </c>
      <c r="I43" s="39">
        <f>'A-5A-B Comp Ver-Disp by State'!I43</f>
        <v>7</v>
      </c>
      <c r="J43" s="39">
        <f>'A-5A-B Comp Ver-Disp by State'!J43</f>
        <v>15</v>
      </c>
      <c r="K43" s="37">
        <f>'A-5A-B Comp Ver-Disp by State'!K43</f>
        <v>100</v>
      </c>
      <c r="L43" s="37">
        <f>'A-5A-B Comp Ver-Disp by State'!L43</f>
        <v>1222</v>
      </c>
      <c r="M43" s="37">
        <f>'A-5A-B Comp Ver-Disp by State'!M43</f>
        <v>1494</v>
      </c>
    </row>
    <row r="44" spans="1:13" x14ac:dyDescent="0.2">
      <c r="A44" s="35" t="s">
        <v>35</v>
      </c>
      <c r="B44" s="36">
        <f>'A-5A-B Comp Ver-Disp by State'!B44</f>
        <v>1588</v>
      </c>
      <c r="C44" s="37">
        <f>'A-5A-B Comp Ver-Disp by State'!C44</f>
        <v>664</v>
      </c>
      <c r="D44" s="38">
        <f>'A-5A-B Comp Ver-Disp by State'!D44</f>
        <v>0.41813602015113349</v>
      </c>
      <c r="E44" s="37">
        <f>'A-5A-B Comp Ver-Disp by State'!E44</f>
        <v>1</v>
      </c>
      <c r="F44" s="37">
        <f>'A-5A-B Comp Ver-Disp by State'!F44</f>
        <v>77</v>
      </c>
      <c r="G44" s="37">
        <f>'A-5A-B Comp Ver-Disp by State'!G44</f>
        <v>16</v>
      </c>
      <c r="H44" s="37">
        <f>'A-5A-B Comp Ver-Disp by State'!H44</f>
        <v>86</v>
      </c>
      <c r="I44" s="39">
        <f>'A-5A-B Comp Ver-Disp by State'!I44</f>
        <v>0</v>
      </c>
      <c r="J44" s="39">
        <f>'A-5A-B Comp Ver-Disp by State'!J44</f>
        <v>4</v>
      </c>
      <c r="K44" s="37">
        <f>'A-5A-B Comp Ver-Disp by State'!K44</f>
        <v>47</v>
      </c>
      <c r="L44" s="37">
        <f>'A-5A-B Comp Ver-Disp by State'!L44</f>
        <v>102</v>
      </c>
      <c r="M44" s="37">
        <f>'A-5A-B Comp Ver-Disp by State'!M44</f>
        <v>1255</v>
      </c>
    </row>
    <row r="45" spans="1:13" ht="13.5" thickBot="1" x14ac:dyDescent="0.25">
      <c r="A45" s="50" t="s">
        <v>36</v>
      </c>
      <c r="B45" s="44">
        <f>'A-5A-B Comp Ver-Disp by State'!B45</f>
        <v>3626</v>
      </c>
      <c r="C45" s="45">
        <f>'A-5A-B Comp Ver-Disp by State'!C45</f>
        <v>3272</v>
      </c>
      <c r="D45" s="46">
        <f>'A-5A-B Comp Ver-Disp by State'!D45</f>
        <v>0.90237175951461668</v>
      </c>
      <c r="E45" s="45">
        <f>'A-5A-B Comp Ver-Disp by State'!E45</f>
        <v>9</v>
      </c>
      <c r="F45" s="45">
        <f>'A-5A-B Comp Ver-Disp by State'!F45</f>
        <v>306</v>
      </c>
      <c r="G45" s="45">
        <f>'A-5A-B Comp Ver-Disp by State'!G45</f>
        <v>102</v>
      </c>
      <c r="H45" s="45">
        <f>'A-5A-B Comp Ver-Disp by State'!H45</f>
        <v>125</v>
      </c>
      <c r="I45" s="47">
        <f>'A-5A-B Comp Ver-Disp by State'!I45</f>
        <v>5</v>
      </c>
      <c r="J45" s="47">
        <f>'A-5A-B Comp Ver-Disp by State'!J45</f>
        <v>12</v>
      </c>
      <c r="K45" s="45">
        <f>'A-5A-B Comp Ver-Disp by State'!K45</f>
        <v>190</v>
      </c>
      <c r="L45" s="45">
        <f>'A-5A-B Comp Ver-Disp by State'!L45</f>
        <v>709</v>
      </c>
      <c r="M45" s="45">
        <f>'A-5A-B Comp Ver-Disp by State'!M45</f>
        <v>2168</v>
      </c>
    </row>
    <row r="46" spans="1:13" ht="13.5" thickTop="1" x14ac:dyDescent="0.2">
      <c r="A46" s="35" t="s">
        <v>37</v>
      </c>
      <c r="B46" s="36">
        <f>'A-5A-B Comp Ver-Disp by State'!B46</f>
        <v>9546</v>
      </c>
      <c r="C46" s="37">
        <f>'A-5A-B Comp Ver-Disp by State'!C46</f>
        <v>7104</v>
      </c>
      <c r="D46" s="38">
        <f>'A-5A-B Comp Ver-Disp by State'!D46</f>
        <v>0.7441860465116279</v>
      </c>
      <c r="E46" s="37">
        <f>'A-5A-B Comp Ver-Disp by State'!E46</f>
        <v>12</v>
      </c>
      <c r="F46" s="37">
        <f>'A-5A-B Comp Ver-Disp by State'!F46</f>
        <v>137</v>
      </c>
      <c r="G46" s="37">
        <f>'A-5A-B Comp Ver-Disp by State'!G46</f>
        <v>809</v>
      </c>
      <c r="H46" s="37">
        <f>'A-5A-B Comp Ver-Disp by State'!H46</f>
        <v>163</v>
      </c>
      <c r="I46" s="39">
        <f>'A-5A-B Comp Ver-Disp by State'!I46</f>
        <v>1</v>
      </c>
      <c r="J46" s="39">
        <f>'A-5A-B Comp Ver-Disp by State'!J46</f>
        <v>22</v>
      </c>
      <c r="K46" s="37">
        <f>'A-5A-B Comp Ver-Disp by State'!K46</f>
        <v>1176</v>
      </c>
      <c r="L46" s="37">
        <f>'A-5A-B Comp Ver-Disp by State'!L46</f>
        <v>795</v>
      </c>
      <c r="M46" s="37">
        <f>'A-5A-B Comp Ver-Disp by State'!M46</f>
        <v>6431</v>
      </c>
    </row>
    <row r="47" spans="1:13" x14ac:dyDescent="0.2">
      <c r="A47" s="35" t="s">
        <v>38</v>
      </c>
      <c r="B47" s="36">
        <f>'A-5A-B Comp Ver-Disp by State'!B47</f>
        <v>2315</v>
      </c>
      <c r="C47" s="37">
        <f>'A-5A-B Comp Ver-Disp by State'!C47</f>
        <v>1454</v>
      </c>
      <c r="D47" s="38">
        <f>'A-5A-B Comp Ver-Disp by State'!D47</f>
        <v>0.62807775377969766</v>
      </c>
      <c r="E47" s="37">
        <f>'A-5A-B Comp Ver-Disp by State'!E47</f>
        <v>0</v>
      </c>
      <c r="F47" s="37">
        <f>'A-5A-B Comp Ver-Disp by State'!F47</f>
        <v>261</v>
      </c>
      <c r="G47" s="37">
        <f>'A-5A-B Comp Ver-Disp by State'!G47</f>
        <v>269</v>
      </c>
      <c r="H47" s="37">
        <f>'A-5A-B Comp Ver-Disp by State'!H47</f>
        <v>35</v>
      </c>
      <c r="I47" s="39">
        <f>'A-5A-B Comp Ver-Disp by State'!I47</f>
        <v>1</v>
      </c>
      <c r="J47" s="39">
        <f>'A-5A-B Comp Ver-Disp by State'!J47</f>
        <v>3</v>
      </c>
      <c r="K47" s="37">
        <f>'A-5A-B Comp Ver-Disp by State'!K47</f>
        <v>17</v>
      </c>
      <c r="L47" s="37">
        <f>'A-5A-B Comp Ver-Disp by State'!L47</f>
        <v>579</v>
      </c>
      <c r="M47" s="37">
        <f>'A-5A-B Comp Ver-Disp by State'!M47</f>
        <v>1150</v>
      </c>
    </row>
    <row r="48" spans="1:13" x14ac:dyDescent="0.2">
      <c r="A48" s="35" t="s">
        <v>39</v>
      </c>
      <c r="B48" s="36">
        <f>'A-5A-B Comp Ver-Disp by State'!B48</f>
        <v>3196</v>
      </c>
      <c r="C48" s="37">
        <f>'A-5A-B Comp Ver-Disp by State'!C48</f>
        <v>2062</v>
      </c>
      <c r="D48" s="38">
        <f>'A-5A-B Comp Ver-Disp by State'!D48</f>
        <v>0.64518147684605753</v>
      </c>
      <c r="E48" s="37">
        <f>'A-5A-B Comp Ver-Disp by State'!E48</f>
        <v>13</v>
      </c>
      <c r="F48" s="37">
        <f>'A-5A-B Comp Ver-Disp by State'!F48</f>
        <v>96</v>
      </c>
      <c r="G48" s="37">
        <f>'A-5A-B Comp Ver-Disp by State'!G48</f>
        <v>157</v>
      </c>
      <c r="H48" s="37">
        <f>'A-5A-B Comp Ver-Disp by State'!H48</f>
        <v>21</v>
      </c>
      <c r="I48" s="39">
        <f>'A-5A-B Comp Ver-Disp by State'!I48</f>
        <v>34</v>
      </c>
      <c r="J48" s="39">
        <f>'A-5A-B Comp Ver-Disp by State'!J48</f>
        <v>307</v>
      </c>
      <c r="K48" s="37">
        <f>'A-5A-B Comp Ver-Disp by State'!K48</f>
        <v>741</v>
      </c>
      <c r="L48" s="37">
        <f>'A-5A-B Comp Ver-Disp by State'!L48</f>
        <v>329</v>
      </c>
      <c r="M48" s="37">
        <f>'A-5A-B Comp Ver-Disp by State'!M48</f>
        <v>1498</v>
      </c>
    </row>
    <row r="49" spans="1:13" x14ac:dyDescent="0.2">
      <c r="A49" s="35" t="s">
        <v>40</v>
      </c>
      <c r="B49" s="36">
        <f>'A-5A-B Comp Ver-Disp by State'!B49</f>
        <v>2020</v>
      </c>
      <c r="C49" s="37">
        <f>'A-5A-B Comp Ver-Disp by State'!C49</f>
        <v>1641</v>
      </c>
      <c r="D49" s="38">
        <f>'A-5A-B Comp Ver-Disp by State'!D49</f>
        <v>0.81237623762376243</v>
      </c>
      <c r="E49" s="37">
        <f>'A-5A-B Comp Ver-Disp by State'!E49</f>
        <v>9</v>
      </c>
      <c r="F49" s="37">
        <f>'A-5A-B Comp Ver-Disp by State'!F49</f>
        <v>147</v>
      </c>
      <c r="G49" s="37">
        <f>'A-5A-B Comp Ver-Disp by State'!G49</f>
        <v>116</v>
      </c>
      <c r="H49" s="37">
        <f>'A-5A-B Comp Ver-Disp by State'!H49</f>
        <v>90</v>
      </c>
      <c r="I49" s="39">
        <f>'A-5A-B Comp Ver-Disp by State'!I49</f>
        <v>2</v>
      </c>
      <c r="J49" s="39">
        <f>'A-5A-B Comp Ver-Disp by State'!J49</f>
        <v>23</v>
      </c>
      <c r="K49" s="37">
        <f>'A-5A-B Comp Ver-Disp by State'!K49</f>
        <v>222</v>
      </c>
      <c r="L49" s="37">
        <f>'A-5A-B Comp Ver-Disp by State'!L49</f>
        <v>339</v>
      </c>
      <c r="M49" s="37">
        <f>'A-5A-B Comp Ver-Disp by State'!M49</f>
        <v>1072</v>
      </c>
    </row>
    <row r="50" spans="1:13" ht="13.5" thickBot="1" x14ac:dyDescent="0.25">
      <c r="A50" s="50" t="s">
        <v>41</v>
      </c>
      <c r="B50" s="44">
        <f>'A-5A-B Comp Ver-Disp by State'!B50</f>
        <v>3264</v>
      </c>
      <c r="C50" s="45">
        <f>'A-5A-B Comp Ver-Disp by State'!C50</f>
        <v>3264</v>
      </c>
      <c r="D50" s="46">
        <f>'A-5A-B Comp Ver-Disp by State'!D50</f>
        <v>1</v>
      </c>
      <c r="E50" s="45">
        <f>'A-5A-B Comp Ver-Disp by State'!E50</f>
        <v>0</v>
      </c>
      <c r="F50" s="45">
        <f>'A-5A-B Comp Ver-Disp by State'!F50</f>
        <v>97</v>
      </c>
      <c r="G50" s="45">
        <f>'A-5A-B Comp Ver-Disp by State'!G50</f>
        <v>21</v>
      </c>
      <c r="H50" s="45">
        <f>'A-5A-B Comp Ver-Disp by State'!H50</f>
        <v>798</v>
      </c>
      <c r="I50" s="47">
        <f>'A-5A-B Comp Ver-Disp by State'!I50</f>
        <v>90</v>
      </c>
      <c r="J50" s="47">
        <f>'A-5A-B Comp Ver-Disp by State'!J50</f>
        <v>0</v>
      </c>
      <c r="K50" s="45">
        <f>'A-5A-B Comp Ver-Disp by State'!K50</f>
        <v>100</v>
      </c>
      <c r="L50" s="45">
        <f>'A-5A-B Comp Ver-Disp by State'!L50</f>
        <v>0</v>
      </c>
      <c r="M50" s="45">
        <f>'A-5A-B Comp Ver-Disp by State'!M50</f>
        <v>2158</v>
      </c>
    </row>
    <row r="51" spans="1:13" ht="13.5" thickTop="1" x14ac:dyDescent="0.2">
      <c r="A51" s="35" t="s">
        <v>42</v>
      </c>
      <c r="B51" s="36">
        <f>'A-5A-B Comp Ver-Disp by State'!B51</f>
        <v>1355</v>
      </c>
      <c r="C51" s="37">
        <f>'A-5A-B Comp Ver-Disp by State'!C51</f>
        <v>638</v>
      </c>
      <c r="D51" s="38">
        <f>'A-5A-B Comp Ver-Disp by State'!D51</f>
        <v>0.47084870848708488</v>
      </c>
      <c r="E51" s="37">
        <f>'A-5A-B Comp Ver-Disp by State'!E51</f>
        <v>0</v>
      </c>
      <c r="F51" s="37">
        <f>'A-5A-B Comp Ver-Disp by State'!F51</f>
        <v>126</v>
      </c>
      <c r="G51" s="37">
        <f>'A-5A-B Comp Ver-Disp by State'!G51</f>
        <v>37</v>
      </c>
      <c r="H51" s="37">
        <f>'A-5A-B Comp Ver-Disp by State'!H51</f>
        <v>181</v>
      </c>
      <c r="I51" s="39">
        <f>'A-5A-B Comp Ver-Disp by State'!I51</f>
        <v>0</v>
      </c>
      <c r="J51" s="39">
        <f>'A-5A-B Comp Ver-Disp by State'!J51</f>
        <v>19</v>
      </c>
      <c r="K51" s="37">
        <f>'A-5A-B Comp Ver-Disp by State'!K51</f>
        <v>202</v>
      </c>
      <c r="L51" s="37">
        <f>'A-5A-B Comp Ver-Disp by State'!L51</f>
        <v>163</v>
      </c>
      <c r="M51" s="37">
        <f>'A-5A-B Comp Ver-Disp by State'!M51</f>
        <v>627</v>
      </c>
    </row>
    <row r="52" spans="1:13" x14ac:dyDescent="0.2">
      <c r="A52" s="35" t="s">
        <v>43</v>
      </c>
      <c r="B52" s="36">
        <f>'A-5A-B Comp Ver-Disp by State'!B52</f>
        <v>8386</v>
      </c>
      <c r="C52" s="37">
        <f>'A-5A-B Comp Ver-Disp by State'!C52</f>
        <v>4085</v>
      </c>
      <c r="D52" s="38">
        <f>'A-5A-B Comp Ver-Disp by State'!D52</f>
        <v>0.4871213927975197</v>
      </c>
      <c r="E52" s="37">
        <f>'A-5A-B Comp Ver-Disp by State'!E52</f>
        <v>100</v>
      </c>
      <c r="F52" s="37">
        <f>'A-5A-B Comp Ver-Disp by State'!F52</f>
        <v>60</v>
      </c>
      <c r="G52" s="37">
        <f>'A-5A-B Comp Ver-Disp by State'!G52</f>
        <v>134</v>
      </c>
      <c r="H52" s="37">
        <f>'A-5A-B Comp Ver-Disp by State'!H52</f>
        <v>955</v>
      </c>
      <c r="I52" s="39">
        <f>'A-5A-B Comp Ver-Disp by State'!I52</f>
        <v>13</v>
      </c>
      <c r="J52" s="39">
        <f>'A-5A-B Comp Ver-Disp by State'!J52</f>
        <v>0</v>
      </c>
      <c r="K52" s="37">
        <f>'A-5A-B Comp Ver-Disp by State'!K52</f>
        <v>742</v>
      </c>
      <c r="L52" s="37">
        <f>'A-5A-B Comp Ver-Disp by State'!L52</f>
        <v>133</v>
      </c>
      <c r="M52" s="37">
        <f>'A-5A-B Comp Ver-Disp by State'!M52</f>
        <v>6249</v>
      </c>
    </row>
    <row r="53" spans="1:13" x14ac:dyDescent="0.2">
      <c r="A53" s="35" t="s">
        <v>44</v>
      </c>
      <c r="B53" s="36">
        <f>'A-5A-B Comp Ver-Disp by State'!B53</f>
        <v>443</v>
      </c>
      <c r="C53" s="37">
        <f>'A-5A-B Comp Ver-Disp by State'!C53</f>
        <v>312</v>
      </c>
      <c r="D53" s="38">
        <f>'A-5A-B Comp Ver-Disp by State'!D53</f>
        <v>0.70428893905191869</v>
      </c>
      <c r="E53" s="37">
        <f>'A-5A-B Comp Ver-Disp by State'!E53</f>
        <v>1</v>
      </c>
      <c r="F53" s="37">
        <f>'A-5A-B Comp Ver-Disp by State'!F53</f>
        <v>48</v>
      </c>
      <c r="G53" s="37">
        <f>'A-5A-B Comp Ver-Disp by State'!G53</f>
        <v>21</v>
      </c>
      <c r="H53" s="37">
        <f>'A-5A-B Comp Ver-Disp by State'!H53</f>
        <v>59</v>
      </c>
      <c r="I53" s="39">
        <f>'A-5A-B Comp Ver-Disp by State'!I53</f>
        <v>0</v>
      </c>
      <c r="J53" s="39">
        <f>'A-5A-B Comp Ver-Disp by State'!J53</f>
        <v>8</v>
      </c>
      <c r="K53" s="37">
        <f>'A-5A-B Comp Ver-Disp by State'!K53</f>
        <v>79</v>
      </c>
      <c r="L53" s="37">
        <f>'A-5A-B Comp Ver-Disp by State'!L53</f>
        <v>59</v>
      </c>
      <c r="M53" s="37">
        <f>'A-5A-B Comp Ver-Disp by State'!M53</f>
        <v>168</v>
      </c>
    </row>
    <row r="54" spans="1:13" x14ac:dyDescent="0.2">
      <c r="A54" s="35" t="s">
        <v>45</v>
      </c>
      <c r="B54" s="36">
        <f>'A-5A-B Comp Ver-Disp by State'!B54</f>
        <v>1930</v>
      </c>
      <c r="C54" s="37">
        <f>'A-5A-B Comp Ver-Disp by State'!C54</f>
        <v>1448</v>
      </c>
      <c r="D54" s="38">
        <f>'A-5A-B Comp Ver-Disp by State'!D54</f>
        <v>0.75025906735751291</v>
      </c>
      <c r="E54" s="37">
        <f>'A-5A-B Comp Ver-Disp by State'!E54</f>
        <v>3</v>
      </c>
      <c r="F54" s="37">
        <f>'A-5A-B Comp Ver-Disp by State'!F54</f>
        <v>62</v>
      </c>
      <c r="G54" s="37">
        <f>'A-5A-B Comp Ver-Disp by State'!G54</f>
        <v>100</v>
      </c>
      <c r="H54" s="37">
        <f>'A-5A-B Comp Ver-Disp by State'!H54</f>
        <v>344</v>
      </c>
      <c r="I54" s="39">
        <f>'A-5A-B Comp Ver-Disp by State'!I54</f>
        <v>23</v>
      </c>
      <c r="J54" s="39">
        <f>'A-5A-B Comp Ver-Disp by State'!J54</f>
        <v>17</v>
      </c>
      <c r="K54" s="37">
        <f>'A-5A-B Comp Ver-Disp by State'!K54</f>
        <v>103</v>
      </c>
      <c r="L54" s="37">
        <f>'A-5A-B Comp Ver-Disp by State'!L54</f>
        <v>407</v>
      </c>
      <c r="M54" s="37">
        <f>'A-5A-B Comp Ver-Disp by State'!M54</f>
        <v>871</v>
      </c>
    </row>
    <row r="55" spans="1:13" ht="13.5" thickBot="1" x14ac:dyDescent="0.25">
      <c r="A55" s="50" t="s">
        <v>46</v>
      </c>
      <c r="B55" s="44">
        <f>'A-5A-B Comp Ver-Disp by State'!B55</f>
        <v>16011</v>
      </c>
      <c r="C55" s="45">
        <f>'A-5A-B Comp Ver-Disp by State'!C55</f>
        <v>14931</v>
      </c>
      <c r="D55" s="46">
        <f>'A-5A-B Comp Ver-Disp by State'!D55</f>
        <v>0.93254637436762222</v>
      </c>
      <c r="E55" s="45">
        <f>'A-5A-B Comp Ver-Disp by State'!E55</f>
        <v>6</v>
      </c>
      <c r="F55" s="45">
        <f>'A-5A-B Comp Ver-Disp by State'!F55</f>
        <v>893</v>
      </c>
      <c r="G55" s="45">
        <f>'A-5A-B Comp Ver-Disp by State'!G55</f>
        <v>173</v>
      </c>
      <c r="H55" s="45">
        <f>'A-5A-B Comp Ver-Disp by State'!H55</f>
        <v>384</v>
      </c>
      <c r="I55" s="47">
        <f>'A-5A-B Comp Ver-Disp by State'!I55</f>
        <v>10</v>
      </c>
      <c r="J55" s="47">
        <f>'A-5A-B Comp Ver-Disp by State'!J55</f>
        <v>114</v>
      </c>
      <c r="K55" s="45">
        <f>'A-5A-B Comp Ver-Disp by State'!K55</f>
        <v>504</v>
      </c>
      <c r="L55" s="45">
        <f>'A-5A-B Comp Ver-Disp by State'!L55</f>
        <v>3108</v>
      </c>
      <c r="M55" s="45">
        <f>'A-5A-B Comp Ver-Disp by State'!M55</f>
        <v>10819</v>
      </c>
    </row>
    <row r="56" spans="1:13" ht="13.5" thickTop="1" x14ac:dyDescent="0.2">
      <c r="A56" s="35" t="s">
        <v>47</v>
      </c>
      <c r="B56" s="36">
        <f>'A-5A-B Comp Ver-Disp by State'!B56</f>
        <v>1549</v>
      </c>
      <c r="C56" s="37">
        <f>'A-5A-B Comp Ver-Disp by State'!C56</f>
        <v>880</v>
      </c>
      <c r="D56" s="38">
        <f>'A-5A-B Comp Ver-Disp by State'!D56</f>
        <v>0.56810845706907687</v>
      </c>
      <c r="E56" s="37">
        <f>'A-5A-B Comp Ver-Disp by State'!E56</f>
        <v>0</v>
      </c>
      <c r="F56" s="37">
        <f>'A-5A-B Comp Ver-Disp by State'!F56</f>
        <v>51</v>
      </c>
      <c r="G56" s="37">
        <f>'A-5A-B Comp Ver-Disp by State'!G56</f>
        <v>100</v>
      </c>
      <c r="H56" s="37">
        <f>'A-5A-B Comp Ver-Disp by State'!H56</f>
        <v>80</v>
      </c>
      <c r="I56" s="39">
        <f>'A-5A-B Comp Ver-Disp by State'!I56</f>
        <v>2</v>
      </c>
      <c r="J56" s="39">
        <f>'A-5A-B Comp Ver-Disp by State'!J56</f>
        <v>14</v>
      </c>
      <c r="K56" s="37">
        <f>'A-5A-B Comp Ver-Disp by State'!K56</f>
        <v>618</v>
      </c>
      <c r="L56" s="37">
        <f>'A-5A-B Comp Ver-Disp by State'!L56</f>
        <v>152</v>
      </c>
      <c r="M56" s="37">
        <f>'A-5A-B Comp Ver-Disp by State'!M56</f>
        <v>532</v>
      </c>
    </row>
    <row r="57" spans="1:13" x14ac:dyDescent="0.2">
      <c r="A57" s="42" t="s">
        <v>48</v>
      </c>
      <c r="B57" s="36">
        <f>'A-5A-B Comp Ver-Disp by State'!B57</f>
        <v>2621</v>
      </c>
      <c r="C57" s="37">
        <f>'A-5A-B Comp Ver-Disp by State'!C57</f>
        <v>1865</v>
      </c>
      <c r="D57" s="38">
        <f>'A-5A-B Comp Ver-Disp by State'!D57</f>
        <v>0.71156047310186954</v>
      </c>
      <c r="E57" s="37">
        <f>'A-5A-B Comp Ver-Disp by State'!E57</f>
        <v>1</v>
      </c>
      <c r="F57" s="37">
        <f>'A-5A-B Comp Ver-Disp by State'!F57</f>
        <v>227</v>
      </c>
      <c r="G57" s="37">
        <f>'A-5A-B Comp Ver-Disp by State'!G57</f>
        <v>65</v>
      </c>
      <c r="H57" s="37">
        <f>'A-5A-B Comp Ver-Disp by State'!H57</f>
        <v>101</v>
      </c>
      <c r="I57" s="39">
        <f>'A-5A-B Comp Ver-Disp by State'!I57</f>
        <v>3</v>
      </c>
      <c r="J57" s="39">
        <f>'A-5A-B Comp Ver-Disp by State'!J57</f>
        <v>24</v>
      </c>
      <c r="K57" s="37">
        <f>'A-5A-B Comp Ver-Disp by State'!K57</f>
        <v>87</v>
      </c>
      <c r="L57" s="37">
        <f>'A-5A-B Comp Ver-Disp by State'!L57</f>
        <v>522</v>
      </c>
      <c r="M57" s="37">
        <f>'A-5A-B Comp Ver-Disp by State'!M57</f>
        <v>1591</v>
      </c>
    </row>
    <row r="58" spans="1:13" x14ac:dyDescent="0.2">
      <c r="A58" s="42" t="s">
        <v>49</v>
      </c>
      <c r="B58" s="36">
        <f>'A-5A-B Comp Ver-Disp by State'!B58</f>
        <v>589</v>
      </c>
      <c r="C58" s="37">
        <f>'A-5A-B Comp Ver-Disp by State'!C58</f>
        <v>527</v>
      </c>
      <c r="D58" s="38">
        <f>'A-5A-B Comp Ver-Disp by State'!D58</f>
        <v>0.89473684210526316</v>
      </c>
      <c r="E58" s="37">
        <f>'A-5A-B Comp Ver-Disp by State'!E58</f>
        <v>0</v>
      </c>
      <c r="F58" s="37">
        <f>'A-5A-B Comp Ver-Disp by State'!F58</f>
        <v>8</v>
      </c>
      <c r="G58" s="37">
        <f>'A-5A-B Comp Ver-Disp by State'!G58</f>
        <v>46</v>
      </c>
      <c r="H58" s="37">
        <f>'A-5A-B Comp Ver-Disp by State'!H58</f>
        <v>23</v>
      </c>
      <c r="I58" s="39">
        <f>'A-5A-B Comp Ver-Disp by State'!I58</f>
        <v>1</v>
      </c>
      <c r="J58" s="39">
        <f>'A-5A-B Comp Ver-Disp by State'!J58</f>
        <v>8</v>
      </c>
      <c r="K58" s="37">
        <f>'A-5A-B Comp Ver-Disp by State'!K58</f>
        <v>21</v>
      </c>
      <c r="L58" s="37">
        <f>'A-5A-B Comp Ver-Disp by State'!L58</f>
        <v>60</v>
      </c>
      <c r="M58" s="37">
        <f>'A-5A-B Comp Ver-Disp by State'!M58</f>
        <v>422</v>
      </c>
    </row>
    <row r="59" spans="1:13" x14ac:dyDescent="0.2">
      <c r="A59" s="42" t="s">
        <v>50</v>
      </c>
      <c r="B59" s="36">
        <f>'A-5A-B Comp Ver-Disp by State'!B59</f>
        <v>4469</v>
      </c>
      <c r="C59" s="37">
        <f>'A-5A-B Comp Ver-Disp by State'!C59</f>
        <v>3738</v>
      </c>
      <c r="D59" s="38">
        <f>'A-5A-B Comp Ver-Disp by State'!D59</f>
        <v>0.83642873125978967</v>
      </c>
      <c r="E59" s="37">
        <f>'A-5A-B Comp Ver-Disp by State'!E59</f>
        <v>19</v>
      </c>
      <c r="F59" s="37">
        <f>'A-5A-B Comp Ver-Disp by State'!F59</f>
        <v>207</v>
      </c>
      <c r="G59" s="37">
        <f>'A-5A-B Comp Ver-Disp by State'!G59</f>
        <v>188</v>
      </c>
      <c r="H59" s="37">
        <f>'A-5A-B Comp Ver-Disp by State'!H59</f>
        <v>205</v>
      </c>
      <c r="I59" s="39">
        <f>'A-5A-B Comp Ver-Disp by State'!I59</f>
        <v>13</v>
      </c>
      <c r="J59" s="39">
        <f>'A-5A-B Comp Ver-Disp by State'!J59</f>
        <v>129</v>
      </c>
      <c r="K59" s="37">
        <f>'A-5A-B Comp Ver-Disp by State'!K59</f>
        <v>395</v>
      </c>
      <c r="L59" s="37">
        <f>'A-5A-B Comp Ver-Disp by State'!L59</f>
        <v>810</v>
      </c>
      <c r="M59" s="37">
        <f>'A-5A-B Comp Ver-Disp by State'!M59</f>
        <v>2503</v>
      </c>
    </row>
    <row r="60" spans="1:13" ht="13.5" thickBot="1" x14ac:dyDescent="0.25">
      <c r="A60" s="53" t="s">
        <v>51</v>
      </c>
      <c r="B60" s="44">
        <f>'A-5A-B Comp Ver-Disp by State'!B60</f>
        <v>3000</v>
      </c>
      <c r="C60" s="45">
        <f>'A-5A-B Comp Ver-Disp by State'!C60</f>
        <v>2143</v>
      </c>
      <c r="D60" s="46">
        <f>'A-5A-B Comp Ver-Disp by State'!D60</f>
        <v>0.71433333333333338</v>
      </c>
      <c r="E60" s="45">
        <f>'A-5A-B Comp Ver-Disp by State'!E60</f>
        <v>8</v>
      </c>
      <c r="F60" s="45">
        <f>'A-5A-B Comp Ver-Disp by State'!F60</f>
        <v>145</v>
      </c>
      <c r="G60" s="45">
        <f>'A-5A-B Comp Ver-Disp by State'!G60</f>
        <v>122</v>
      </c>
      <c r="H60" s="45">
        <f>'A-5A-B Comp Ver-Disp by State'!H60</f>
        <v>238</v>
      </c>
      <c r="I60" s="47">
        <f>'A-5A-B Comp Ver-Disp by State'!I60</f>
        <v>10</v>
      </c>
      <c r="J60" s="47">
        <f>'A-5A-B Comp Ver-Disp by State'!J60</f>
        <v>30</v>
      </c>
      <c r="K60" s="45">
        <f>'A-5A-B Comp Ver-Disp by State'!K60</f>
        <v>228</v>
      </c>
      <c r="L60" s="45">
        <f>'A-5A-B Comp Ver-Disp by State'!L60</f>
        <v>991</v>
      </c>
      <c r="M60" s="45">
        <f>'A-5A-B Comp Ver-Disp by State'!M60</f>
        <v>1228</v>
      </c>
    </row>
    <row r="61" spans="1:13" ht="13.5" thickTop="1" x14ac:dyDescent="0.2">
      <c r="A61" s="35" t="s">
        <v>52</v>
      </c>
      <c r="B61" s="36">
        <f>'A-5A-B Comp Ver-Disp by State'!B61</f>
        <v>915</v>
      </c>
      <c r="C61" s="37">
        <f>'A-5A-B Comp Ver-Disp by State'!C61</f>
        <v>621</v>
      </c>
      <c r="D61" s="38">
        <f>'A-5A-B Comp Ver-Disp by State'!D61</f>
        <v>0.67868852459016393</v>
      </c>
      <c r="E61" s="37">
        <f>'A-5A-B Comp Ver-Disp by State'!E61</f>
        <v>6</v>
      </c>
      <c r="F61" s="37">
        <f>'A-5A-B Comp Ver-Disp by State'!F61</f>
        <v>40</v>
      </c>
      <c r="G61" s="37">
        <f>'A-5A-B Comp Ver-Disp by State'!G61</f>
        <v>59</v>
      </c>
      <c r="H61" s="37">
        <f>'A-5A-B Comp Ver-Disp by State'!H61</f>
        <v>7</v>
      </c>
      <c r="I61" s="39">
        <f>'A-5A-B Comp Ver-Disp by State'!I61</f>
        <v>0</v>
      </c>
      <c r="J61" s="39">
        <f>'A-5A-B Comp Ver-Disp by State'!J61</f>
        <v>10</v>
      </c>
      <c r="K61" s="37">
        <f>'A-5A-B Comp Ver-Disp by State'!K61</f>
        <v>121</v>
      </c>
      <c r="L61" s="37">
        <f>'A-5A-B Comp Ver-Disp by State'!L61</f>
        <v>131</v>
      </c>
      <c r="M61" s="37">
        <f>'A-5A-B Comp Ver-Disp by State'!M61</f>
        <v>541</v>
      </c>
    </row>
    <row r="62" spans="1:13" x14ac:dyDescent="0.2">
      <c r="A62" s="35" t="s">
        <v>53</v>
      </c>
      <c r="B62" s="36">
        <f>'A-5A-B Comp Ver-Disp by State'!B62</f>
        <v>956</v>
      </c>
      <c r="C62" s="37">
        <f>'A-5A-B Comp Ver-Disp by State'!C62</f>
        <v>944</v>
      </c>
      <c r="D62" s="38">
        <f>'A-5A-B Comp Ver-Disp by State'!D62</f>
        <v>0.9874476987447699</v>
      </c>
      <c r="E62" s="37">
        <f>'A-5A-B Comp Ver-Disp by State'!E62</f>
        <v>23</v>
      </c>
      <c r="F62" s="37">
        <f>'A-5A-B Comp Ver-Disp by State'!F62</f>
        <v>6</v>
      </c>
      <c r="G62" s="37">
        <f>'A-5A-B Comp Ver-Disp by State'!G62</f>
        <v>16</v>
      </c>
      <c r="H62" s="37">
        <f>'A-5A-B Comp Ver-Disp by State'!H62</f>
        <v>20</v>
      </c>
      <c r="I62" s="39">
        <f>'A-5A-B Comp Ver-Disp by State'!I62</f>
        <v>31</v>
      </c>
      <c r="J62" s="39">
        <f>'A-5A-B Comp Ver-Disp by State'!J62</f>
        <v>48</v>
      </c>
      <c r="K62" s="37">
        <f>'A-5A-B Comp Ver-Disp by State'!K62</f>
        <v>30</v>
      </c>
      <c r="L62" s="37">
        <f>'A-5A-B Comp Ver-Disp by State'!L62</f>
        <v>37</v>
      </c>
      <c r="M62" s="37">
        <f>'A-5A-B Comp Ver-Disp by State'!M62</f>
        <v>745</v>
      </c>
    </row>
    <row r="63" spans="1:13" ht="15.75" x14ac:dyDescent="0.25">
      <c r="B63" s="60" t="s">
        <v>81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16.28515625" customWidth="1"/>
    <col min="4" max="4" width="14.5703125" customWidth="1"/>
    <col min="5" max="5" width="11.5703125" customWidth="1"/>
    <col min="6" max="6" width="13.140625" customWidth="1"/>
    <col min="7" max="8" width="12.7109375" customWidth="1"/>
    <col min="9" max="9" width="12.28515625" customWidth="1"/>
    <col min="10" max="10" width="10.5703125" customWidth="1"/>
    <col min="11" max="11" width="13.140625" customWidth="1"/>
  </cols>
  <sheetData>
    <row r="1" spans="1:12" ht="16.5" x14ac:dyDescent="0.25">
      <c r="A1" s="1"/>
      <c r="B1" s="115" t="s">
        <v>58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2" ht="15.75" x14ac:dyDescent="0.2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 x14ac:dyDescent="0.25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2" ht="66.75" customHeight="1" thickBot="1" x14ac:dyDescent="0.25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3.5" thickBot="1" x14ac:dyDescent="0.25">
      <c r="A5" s="56" t="str">
        <f>'A-5A-B Comp Ver-Disp by State'!A5</f>
        <v>Total 2012</v>
      </c>
      <c r="B5" s="28">
        <f>'A-5A-B Comp Ver-Disp by State'!AX5</f>
        <v>193650</v>
      </c>
      <c r="C5" s="31">
        <f>'A-5A-B Comp Ver-Disp by State'!AY5</f>
        <v>3.4701781564678543E-3</v>
      </c>
      <c r="D5" s="31">
        <f>'A-5A-B Comp Ver-Disp by State'!AZ5</f>
        <v>5.0116189000774594E-2</v>
      </c>
      <c r="E5" s="31">
        <f>'A-5A-B Comp Ver-Disp by State'!BA5</f>
        <v>4.7105602891815132E-2</v>
      </c>
      <c r="F5" s="31">
        <f>'A-5A-B Comp Ver-Disp by State'!BB5</f>
        <v>5.340562871159308E-2</v>
      </c>
      <c r="G5" s="31">
        <f>'A-5A-B Comp Ver-Disp by State'!BC5</f>
        <v>3.0570617092693002E-3</v>
      </c>
      <c r="H5" s="31">
        <f>'A-5A-B Comp Ver-Disp by State'!BD5</f>
        <v>1.0436354247353473E-2</v>
      </c>
      <c r="I5" s="31">
        <f>'A-5A-B Comp Ver-Disp by State'!BE5</f>
        <v>0.10589723728375935</v>
      </c>
      <c r="J5" s="31">
        <f>'A-5A-B Comp Ver-Disp by State'!BF5</f>
        <v>0.14737412858249418</v>
      </c>
      <c r="K5" s="31">
        <f>'A-5A-B Comp Ver-Disp by State'!BG5</f>
        <v>0.57913761941647302</v>
      </c>
    </row>
    <row r="6" spans="1:12" ht="13.5" thickBot="1" x14ac:dyDescent="0.25">
      <c r="A6" s="3">
        <f>'A-5A-B Comp Ver-Disp by State'!A6</f>
        <v>2011</v>
      </c>
      <c r="B6" s="28">
        <f>'A-5A-B Comp Ver-Disp by State'!AX6</f>
        <v>204144</v>
      </c>
      <c r="C6" s="31">
        <f>'A-5A-B Comp Ver-Disp by State'!AY6</f>
        <v>3.5857042087937925E-3</v>
      </c>
      <c r="D6" s="31">
        <f>'A-5A-B Comp Ver-Disp by State'!AZ6</f>
        <v>5.2267027196488756E-2</v>
      </c>
      <c r="E6" s="31">
        <f>'A-5A-B Comp Ver-Disp by State'!BA6</f>
        <v>4.298436397836821E-2</v>
      </c>
      <c r="F6" s="31">
        <f>'A-5A-B Comp Ver-Disp by State'!BB6</f>
        <v>4.8098401128615097E-2</v>
      </c>
      <c r="G6" s="31">
        <f>'A-5A-B Comp Ver-Disp by State'!BC6</f>
        <v>2.8803197742769807E-3</v>
      </c>
      <c r="H6" s="31">
        <f>'A-5A-B Comp Ver-Disp by State'!BD6</f>
        <v>1.5180460851163884E-2</v>
      </c>
      <c r="I6" s="31">
        <f>'A-5A-B Comp Ver-Disp by State'!BE6</f>
        <v>0.10414217415157928</v>
      </c>
      <c r="J6" s="31">
        <f>'A-5A-B Comp Ver-Disp by State'!BF6</f>
        <v>0.14932106748177756</v>
      </c>
      <c r="K6" s="31">
        <f>'A-5A-B Comp Ver-Disp by State'!BG6</f>
        <v>0.58154048122893642</v>
      </c>
    </row>
    <row r="7" spans="1:12" ht="13.5" thickBot="1" x14ac:dyDescent="0.25">
      <c r="A7" s="3">
        <f>'A-5A-B Comp Ver-Disp by State'!A7</f>
        <v>2010</v>
      </c>
      <c r="B7" s="28">
        <f>'A-5A-B Comp Ver-Disp by State'!AX7</f>
        <v>211937</v>
      </c>
      <c r="C7" s="31">
        <f>'A-5A-B Comp Ver-Disp by State'!AY7</f>
        <v>3.3547705214285379E-3</v>
      </c>
      <c r="D7" s="31">
        <f>'A-5A-B Comp Ver-Disp by State'!AZ7</f>
        <v>5.5719388308789877E-2</v>
      </c>
      <c r="E7" s="31">
        <f>'A-5A-B Comp Ver-Disp by State'!BA7</f>
        <v>4.102634273392565E-2</v>
      </c>
      <c r="F7" s="31">
        <f>'A-5A-B Comp Ver-Disp by State'!BB7</f>
        <v>5.4388804220122017E-2</v>
      </c>
      <c r="G7" s="31">
        <f>'A-5A-B Comp Ver-Disp by State'!BC7</f>
        <v>4.0011890325898731E-3</v>
      </c>
      <c r="H7" s="31">
        <f>'A-5A-B Comp Ver-Disp by State'!BD7</f>
        <v>9.53113425215984E-3</v>
      </c>
      <c r="I7" s="31">
        <f>'A-5A-B Comp Ver-Disp by State'!BE7</f>
        <v>9.2536933145227124E-2</v>
      </c>
      <c r="J7" s="31">
        <f>'A-5A-B Comp Ver-Disp by State'!BF7</f>
        <v>0.1592265626105871</v>
      </c>
      <c r="K7" s="31">
        <f>'A-5A-B Comp Ver-Disp by State'!BG7</f>
        <v>0.58021487517517001</v>
      </c>
    </row>
    <row r="8" spans="1:12" ht="13.5" thickBot="1" x14ac:dyDescent="0.25">
      <c r="A8" s="3">
        <f>'A-5A-B Comp Ver-Disp by State'!A8</f>
        <v>2009</v>
      </c>
      <c r="B8" s="28">
        <f>'A-5A-B Comp Ver-Disp by State'!AX8</f>
        <v>233025</v>
      </c>
      <c r="C8" s="31">
        <f>'A-5A-B Comp Ver-Disp by State'!AY8</f>
        <v>3.7764188391803456E-3</v>
      </c>
      <c r="D8" s="31">
        <f>'A-5A-B Comp Ver-Disp by State'!AZ8</f>
        <v>6.1843149876622677E-2</v>
      </c>
      <c r="E8" s="31">
        <f>'A-5A-B Comp Ver-Disp by State'!BA8</f>
        <v>3.5566999249007615E-2</v>
      </c>
      <c r="F8" s="31">
        <f>'A-5A-B Comp Ver-Disp by State'!BB8</f>
        <v>4.3986696706361982E-2</v>
      </c>
      <c r="G8" s="31">
        <f>'A-5A-B Comp Ver-Disp by State'!BC8</f>
        <v>3.3987769552623107E-3</v>
      </c>
      <c r="H8" s="31">
        <f>'A-5A-B Comp Ver-Disp by State'!BD8</f>
        <v>9.4539212530844324E-3</v>
      </c>
      <c r="I8" s="31">
        <f>'A-5A-B Comp Ver-Disp by State'!BE8</f>
        <v>8.7024997317884351E-2</v>
      </c>
      <c r="J8" s="31">
        <f>'A-5A-B Comp Ver-Disp by State'!BF8</f>
        <v>0.17536744984443728</v>
      </c>
      <c r="K8" s="31">
        <f>'A-5A-B Comp Ver-Disp by State'!BG8</f>
        <v>0.579581589958159</v>
      </c>
    </row>
    <row r="9" spans="1:12" ht="13.5" thickBot="1" x14ac:dyDescent="0.25">
      <c r="A9" s="3">
        <f>'A-5A-B Comp Ver-Disp by State'!A9</f>
        <v>2008</v>
      </c>
      <c r="B9" s="28">
        <f>'A-5A-B Comp Ver-Disp by State'!AX9</f>
        <v>271650</v>
      </c>
      <c r="C9" s="31">
        <f>'A-5A-B Comp Ver-Disp by State'!AY9</f>
        <v>3.3020430701270016E-3</v>
      </c>
      <c r="D9" s="31">
        <f>'A-5A-B Comp Ver-Disp by State'!AZ9</f>
        <v>6.0128842260261363E-2</v>
      </c>
      <c r="E9" s="31">
        <f>'A-5A-B Comp Ver-Disp by State'!BA9</f>
        <v>3.2950487759985277E-2</v>
      </c>
      <c r="F9" s="31">
        <f>'A-5A-B Comp Ver-Disp by State'!BB9</f>
        <v>4.4428492545554941E-2</v>
      </c>
      <c r="G9" s="31">
        <f>'A-5A-B Comp Ver-Disp by State'!BC9</f>
        <v>3.6333517393705135E-3</v>
      </c>
      <c r="H9" s="31">
        <f>'A-5A-B Comp Ver-Disp by State'!BD9</f>
        <v>7.778391312350451E-3</v>
      </c>
      <c r="I9" s="31">
        <f>'A-5A-B Comp Ver-Disp by State'!BE9</f>
        <v>8.1465120559543525E-2</v>
      </c>
      <c r="J9" s="31">
        <f>'A-5A-B Comp Ver-Disp by State'!BF9</f>
        <v>0.17640346033498988</v>
      </c>
      <c r="K9" s="31">
        <f>'A-5A-B Comp Ver-Disp by State'!BG9</f>
        <v>0.58990981041781709</v>
      </c>
    </row>
    <row r="10" spans="1:12" ht="13.5" thickBot="1" x14ac:dyDescent="0.25">
      <c r="A10" s="3">
        <f>'A-5A-B Comp Ver-Disp by State'!A10</f>
        <v>2007</v>
      </c>
      <c r="B10" s="28">
        <f>'A-5A-B Comp Ver-Disp by State'!AX10</f>
        <v>282134</v>
      </c>
      <c r="C10" s="31">
        <f>'A-5A-B Comp Ver-Disp by State'!AY10</f>
        <v>2.9843974848830696E-3</v>
      </c>
      <c r="D10" s="31">
        <f>'A-5A-B Comp Ver-Disp by State'!AZ10</f>
        <v>5.6618486251213962E-2</v>
      </c>
      <c r="E10" s="31">
        <f>'A-5A-B Comp Ver-Disp by State'!BA10</f>
        <v>2.9482444512182154E-2</v>
      </c>
      <c r="F10" s="31">
        <f>'A-5A-B Comp Ver-Disp by State'!BB10</f>
        <v>4.2968943835198878E-2</v>
      </c>
      <c r="G10" s="31">
        <f>'A-5A-B Comp Ver-Disp by State'!BC10</f>
        <v>2.6760333742122536E-3</v>
      </c>
      <c r="H10" s="31">
        <f>'A-5A-B Comp Ver-Disp by State'!BD10</f>
        <v>6.5500790404559531E-3</v>
      </c>
      <c r="I10" s="31">
        <f>'A-5A-B Comp Ver-Disp by State'!BE10</f>
        <v>8.6820447021628014E-2</v>
      </c>
      <c r="J10" s="31">
        <f>'A-5A-B Comp Ver-Disp by State'!BF10</f>
        <v>0.18458959217960261</v>
      </c>
      <c r="K10" s="31">
        <f>'A-5A-B Comp Ver-Disp by State'!BG10</f>
        <v>0.58730957630062308</v>
      </c>
    </row>
    <row r="11" spans="1:12" x14ac:dyDescent="0.2">
      <c r="A11" s="35" t="s">
        <v>3</v>
      </c>
      <c r="B11" s="37">
        <f>'A-5A-B Comp Ver-Disp by State'!AX11</f>
        <v>1193</v>
      </c>
      <c r="C11" s="41">
        <f>'A-5A-B Comp Ver-Disp by State'!AY11</f>
        <v>4.1911148365465214E-3</v>
      </c>
      <c r="D11" s="41">
        <f>'A-5A-B Comp Ver-Disp by State'!AZ11</f>
        <v>1.2573344509639563E-2</v>
      </c>
      <c r="E11" s="41">
        <f>'A-5A-B Comp Ver-Disp by State'!BA11</f>
        <v>1.173512154233026E-2</v>
      </c>
      <c r="F11" s="41">
        <f>'A-5A-B Comp Ver-Disp by State'!BB11</f>
        <v>1.5926236378876781E-2</v>
      </c>
      <c r="G11" s="41">
        <f>'A-5A-B Comp Ver-Disp by State'!BC11</f>
        <v>0</v>
      </c>
      <c r="H11" s="41">
        <f>'A-5A-B Comp Ver-Disp by State'!BD11</f>
        <v>2.5984911986588432E-2</v>
      </c>
      <c r="I11" s="41">
        <f>'A-5A-B Comp Ver-Disp by State'!BE11</f>
        <v>1.9279128248113998E-2</v>
      </c>
      <c r="J11" s="41">
        <f>'A-5A-B Comp Ver-Disp by State'!BF11</f>
        <v>0.10980720871751885</v>
      </c>
      <c r="K11" s="41">
        <f>'A-5A-B Comp Ver-Disp by State'!BG11</f>
        <v>0.80050293378038562</v>
      </c>
    </row>
    <row r="12" spans="1:12" x14ac:dyDescent="0.2">
      <c r="A12" s="35" t="s">
        <v>4</v>
      </c>
      <c r="B12" s="37">
        <f>'A-5A-B Comp Ver-Disp by State'!AX12</f>
        <v>1147</v>
      </c>
      <c r="C12" s="41">
        <f>'A-5A-B Comp Ver-Disp by State'!AY12</f>
        <v>2.0924149956408022E-2</v>
      </c>
      <c r="D12" s="41">
        <f>'A-5A-B Comp Ver-Disp by State'!AZ12</f>
        <v>4.7079337401918046E-2</v>
      </c>
      <c r="E12" s="41">
        <f>'A-5A-B Comp Ver-Disp by State'!BA12</f>
        <v>3.1386224934612031E-2</v>
      </c>
      <c r="F12" s="41">
        <f>'A-5A-B Comp Ver-Disp by State'!BB12</f>
        <v>8.4568439407149087E-2</v>
      </c>
      <c r="G12" s="41">
        <f>'A-5A-B Comp Ver-Disp by State'!BC12</f>
        <v>1.7436791630340018E-3</v>
      </c>
      <c r="H12" s="41">
        <f>'A-5A-B Comp Ver-Disp by State'!BD12</f>
        <v>3.4873583260680036E-3</v>
      </c>
      <c r="I12" s="41">
        <f>'A-5A-B Comp Ver-Disp by State'!BE12</f>
        <v>6.5387968613775063E-2</v>
      </c>
      <c r="J12" s="41">
        <f>'A-5A-B Comp Ver-Disp by State'!BF12</f>
        <v>0.18134263295553618</v>
      </c>
      <c r="K12" s="41">
        <f>'A-5A-B Comp Ver-Disp by State'!BG12</f>
        <v>0.5640802092414996</v>
      </c>
    </row>
    <row r="13" spans="1:12" x14ac:dyDescent="0.2">
      <c r="A13" s="35" t="s">
        <v>5</v>
      </c>
      <c r="B13" s="37">
        <f>'A-5A-B Comp Ver-Disp by State'!AX13</f>
        <v>1293</v>
      </c>
      <c r="C13" s="41">
        <f>'A-5A-B Comp Ver-Disp by State'!AY13</f>
        <v>0</v>
      </c>
      <c r="D13" s="41">
        <f>'A-5A-B Comp Ver-Disp by State'!AZ13</f>
        <v>2.3975251353441609E-2</v>
      </c>
      <c r="E13" s="41">
        <f>'A-5A-B Comp Ver-Disp by State'!BA13</f>
        <v>1.0054137664346482E-2</v>
      </c>
      <c r="F13" s="41">
        <f>'A-5A-B Comp Ver-Disp by State'!BB13</f>
        <v>9.7447795823665889E-2</v>
      </c>
      <c r="G13" s="41">
        <f>'A-5A-B Comp Ver-Disp by State'!BC13</f>
        <v>0</v>
      </c>
      <c r="H13" s="41">
        <f>'A-5A-B Comp Ver-Disp by State'!BD13</f>
        <v>3.7896365042536739E-2</v>
      </c>
      <c r="I13" s="41">
        <f>'A-5A-B Comp Ver-Disp by State'!BE13</f>
        <v>0.11832946635730858</v>
      </c>
      <c r="J13" s="41">
        <f>'A-5A-B Comp Ver-Disp by State'!BF13</f>
        <v>0.31245166279969067</v>
      </c>
      <c r="K13" s="41">
        <f>'A-5A-B Comp Ver-Disp by State'!BG13</f>
        <v>0.39984532095901004</v>
      </c>
    </row>
    <row r="14" spans="1:12" x14ac:dyDescent="0.2">
      <c r="A14" s="42" t="s">
        <v>6</v>
      </c>
      <c r="B14" s="37">
        <f>'A-5A-B Comp Ver-Disp by State'!AX14</f>
        <v>4117</v>
      </c>
      <c r="C14" s="41">
        <f>'A-5A-B Comp Ver-Disp by State'!AY14</f>
        <v>1.7002671848433326E-3</v>
      </c>
      <c r="D14" s="41">
        <f>'A-5A-B Comp Ver-Disp by State'!AZ14</f>
        <v>7.9183871751275198E-2</v>
      </c>
      <c r="E14" s="41">
        <f>'A-5A-B Comp Ver-Disp by State'!BA14</f>
        <v>3.716298275443284E-2</v>
      </c>
      <c r="F14" s="41">
        <f>'A-5A-B Comp Ver-Disp by State'!BB14</f>
        <v>0.10201603109059995</v>
      </c>
      <c r="G14" s="41">
        <f>'A-5A-B Comp Ver-Disp by State'!BC14</f>
        <v>3.0361914015059509E-2</v>
      </c>
      <c r="H14" s="41">
        <f>'A-5A-B Comp Ver-Disp by State'!BD14</f>
        <v>5.1008015545299977E-3</v>
      </c>
      <c r="I14" s="41">
        <f>'A-5A-B Comp Ver-Disp by State'!BE14</f>
        <v>7.5783337381588531E-2</v>
      </c>
      <c r="J14" s="41">
        <f>'A-5A-B Comp Ver-Disp by State'!BF14</f>
        <v>0.13917901384503278</v>
      </c>
      <c r="K14" s="41">
        <f>'A-5A-B Comp Ver-Disp by State'!BG14</f>
        <v>0.5295117804226378</v>
      </c>
    </row>
    <row r="15" spans="1:12" ht="13.5" thickBot="1" x14ac:dyDescent="0.25">
      <c r="A15" s="43" t="s">
        <v>7</v>
      </c>
      <c r="B15" s="45">
        <f>'A-5A-B Comp Ver-Disp by State'!AX15</f>
        <v>37542</v>
      </c>
      <c r="C15" s="49">
        <f>'A-5A-B Comp Ver-Disp by State'!AY15</f>
        <v>8.2574183581055885E-4</v>
      </c>
      <c r="D15" s="49">
        <f>'A-5A-B Comp Ver-Disp by State'!AZ15</f>
        <v>4.2459112460710671E-2</v>
      </c>
      <c r="E15" s="49">
        <f>'A-5A-B Comp Ver-Disp by State'!BA15</f>
        <v>3.6865377443929467E-2</v>
      </c>
      <c r="F15" s="49">
        <f>'A-5A-B Comp Ver-Disp by State'!BB15</f>
        <v>6.1104895849981355E-2</v>
      </c>
      <c r="G15" s="49">
        <f>'A-5A-B Comp Ver-Disp by State'!BC15</f>
        <v>1.1720206701827287E-3</v>
      </c>
      <c r="H15" s="49">
        <f>'A-5A-B Comp Ver-Disp by State'!BD15</f>
        <v>1.2625859037877578E-2</v>
      </c>
      <c r="I15" s="49">
        <f>'A-5A-B Comp Ver-Disp by State'!BE15</f>
        <v>0.17337914868680412</v>
      </c>
      <c r="J15" s="49">
        <f>'A-5A-B Comp Ver-Disp by State'!BF15</f>
        <v>0.14439827393319482</v>
      </c>
      <c r="K15" s="49">
        <f>'A-5A-B Comp Ver-Disp by State'!BG15</f>
        <v>0.52716957008150866</v>
      </c>
    </row>
    <row r="16" spans="1:12" ht="13.5" thickTop="1" x14ac:dyDescent="0.2">
      <c r="A16" s="35" t="s">
        <v>8</v>
      </c>
      <c r="B16" s="37">
        <f>'A-5A-B Comp Ver-Disp by State'!AX16</f>
        <v>3959</v>
      </c>
      <c r="C16" s="41">
        <f>'A-5A-B Comp Ver-Disp by State'!AY16</f>
        <v>0</v>
      </c>
      <c r="D16" s="41">
        <f>'A-5A-B Comp Ver-Disp by State'!AZ16</f>
        <v>8.9416519323061383E-2</v>
      </c>
      <c r="E16" s="41">
        <f>'A-5A-B Comp Ver-Disp by State'!BA16</f>
        <v>6.1126547107855519E-2</v>
      </c>
      <c r="F16" s="41">
        <f>'A-5A-B Comp Ver-Disp by State'!BB16</f>
        <v>6.3905026521848957E-2</v>
      </c>
      <c r="G16" s="41">
        <f>'A-5A-B Comp Ver-Disp by State'!BC16</f>
        <v>1.2629451881788331E-3</v>
      </c>
      <c r="H16" s="41">
        <f>'A-5A-B Comp Ver-Disp by State'!BD16</f>
        <v>7.072493053801465E-3</v>
      </c>
      <c r="I16" s="41">
        <f>'A-5A-B Comp Ver-Disp by State'!BE16</f>
        <v>4.6981561000252588E-2</v>
      </c>
      <c r="J16" s="41">
        <f>'A-5A-B Comp Ver-Disp by State'!BF16</f>
        <v>0.16418287446324831</v>
      </c>
      <c r="K16" s="41">
        <f>'A-5A-B Comp Ver-Disp by State'!BG16</f>
        <v>0.56605203334175291</v>
      </c>
    </row>
    <row r="17" spans="1:11" x14ac:dyDescent="0.2">
      <c r="A17" s="42" t="s">
        <v>9</v>
      </c>
      <c r="B17" s="37">
        <f>'A-5A-B Comp Ver-Disp by State'!AX17</f>
        <v>2241</v>
      </c>
      <c r="C17" s="41">
        <f>'A-5A-B Comp Ver-Disp by State'!AY17</f>
        <v>0.12048192771084337</v>
      </c>
      <c r="D17" s="41">
        <f>'A-5A-B Comp Ver-Disp by State'!AZ17</f>
        <v>5.7117358322177597E-2</v>
      </c>
      <c r="E17" s="41">
        <f>'A-5A-B Comp Ver-Disp by State'!BA17</f>
        <v>9.8170459616242749E-3</v>
      </c>
      <c r="F17" s="41">
        <f>'A-5A-B Comp Ver-Disp by State'!BB17</f>
        <v>3.8821954484605084E-2</v>
      </c>
      <c r="G17" s="41">
        <f>'A-5A-B Comp Ver-Disp by State'!BC17</f>
        <v>1.7849174475680499E-3</v>
      </c>
      <c r="H17" s="41">
        <f>'A-5A-B Comp Ver-Disp by State'!BD17</f>
        <v>2.6773761713520749E-3</v>
      </c>
      <c r="I17" s="41">
        <f>'A-5A-B Comp Ver-Disp by State'!BE17</f>
        <v>0.17849174475680499</v>
      </c>
      <c r="J17" s="41">
        <f>'A-5A-B Comp Ver-Disp by State'!BF17</f>
        <v>9.4154395359214632E-2</v>
      </c>
      <c r="K17" s="41">
        <f>'A-5A-B Comp Ver-Disp by State'!BG17</f>
        <v>0.49665327978580992</v>
      </c>
    </row>
    <row r="18" spans="1:11" x14ac:dyDescent="0.2">
      <c r="A18" s="42" t="s">
        <v>10</v>
      </c>
      <c r="B18" s="37">
        <f>'A-5A-B Comp Ver-Disp by State'!AX18</f>
        <v>1790</v>
      </c>
      <c r="C18" s="41">
        <f>'A-5A-B Comp Ver-Disp by State'!AY18</f>
        <v>5.0279329608938546E-3</v>
      </c>
      <c r="D18" s="41">
        <f>'A-5A-B Comp Ver-Disp by State'!AZ18</f>
        <v>3.0726256983240222E-2</v>
      </c>
      <c r="E18" s="41">
        <f>'A-5A-B Comp Ver-Disp by State'!BA18</f>
        <v>2.7932960893854749E-3</v>
      </c>
      <c r="F18" s="41">
        <f>'A-5A-B Comp Ver-Disp by State'!BB18</f>
        <v>0.15642458100558659</v>
      </c>
      <c r="G18" s="41">
        <f>'A-5A-B Comp Ver-Disp by State'!BC18</f>
        <v>0</v>
      </c>
      <c r="H18" s="41">
        <f>'A-5A-B Comp Ver-Disp by State'!BD18</f>
        <v>0</v>
      </c>
      <c r="I18" s="41">
        <f>'A-5A-B Comp Ver-Disp by State'!BE18</f>
        <v>4.4692737430167594E-3</v>
      </c>
      <c r="J18" s="41">
        <f>'A-5A-B Comp Ver-Disp by State'!BF18</f>
        <v>0.33240223463687152</v>
      </c>
      <c r="K18" s="41">
        <f>'A-5A-B Comp Ver-Disp by State'!BG18</f>
        <v>0.46815642458100559</v>
      </c>
    </row>
    <row r="19" spans="1:11" x14ac:dyDescent="0.2">
      <c r="A19" s="35" t="s">
        <v>11</v>
      </c>
      <c r="B19" s="37">
        <f>'A-5A-B Comp Ver-Disp by State'!AX19</f>
        <v>671</v>
      </c>
      <c r="C19" s="41">
        <f>'A-5A-B Comp Ver-Disp by State'!AY19</f>
        <v>0</v>
      </c>
      <c r="D19" s="41">
        <f>'A-5A-B Comp Ver-Disp by State'!AZ19</f>
        <v>5.216095380029806E-2</v>
      </c>
      <c r="E19" s="41">
        <f>'A-5A-B Comp Ver-Disp by State'!BA19</f>
        <v>1.0432190760059613E-2</v>
      </c>
      <c r="F19" s="41">
        <f>'A-5A-B Comp Ver-Disp by State'!BB19</f>
        <v>1.7883755588673621E-2</v>
      </c>
      <c r="G19" s="41">
        <f>'A-5A-B Comp Ver-Disp by State'!BC19</f>
        <v>0</v>
      </c>
      <c r="H19" s="41">
        <f>'A-5A-B Comp Ver-Disp by State'!BD19</f>
        <v>1.6393442622950821E-2</v>
      </c>
      <c r="I19" s="41">
        <f>'A-5A-B Comp Ver-Disp by State'!BE19</f>
        <v>3.2786885245901641E-2</v>
      </c>
      <c r="J19" s="41">
        <f>'A-5A-B Comp Ver-Disp by State'!BF19</f>
        <v>0.20864381520119224</v>
      </c>
      <c r="K19" s="41">
        <f>'A-5A-B Comp Ver-Disp by State'!BG19</f>
        <v>0.66169895678092394</v>
      </c>
    </row>
    <row r="20" spans="1:11" ht="13.5" thickBot="1" x14ac:dyDescent="0.25">
      <c r="A20" s="50" t="s">
        <v>12</v>
      </c>
      <c r="B20" s="45">
        <f>'A-5A-B Comp Ver-Disp by State'!AX20</f>
        <v>7218</v>
      </c>
      <c r="C20" s="49">
        <f>'A-5A-B Comp Ver-Disp by State'!AY20</f>
        <v>1.2468827930174563E-3</v>
      </c>
      <c r="D20" s="49">
        <f>'A-5A-B Comp Ver-Disp by State'!AZ20</f>
        <v>4.4749238016070933E-2</v>
      </c>
      <c r="E20" s="49">
        <f>'A-5A-B Comp Ver-Disp by State'!BA20</f>
        <v>0.15821557218065946</v>
      </c>
      <c r="F20" s="49">
        <f>'A-5A-B Comp Ver-Disp by State'!BB20</f>
        <v>3.4497090606816293E-2</v>
      </c>
      <c r="G20" s="49">
        <f>'A-5A-B Comp Ver-Disp by State'!BC20</f>
        <v>4.017733444167359E-3</v>
      </c>
      <c r="H20" s="49">
        <f>'A-5A-B Comp Ver-Disp by State'!BD20</f>
        <v>4.1562759767248547E-3</v>
      </c>
      <c r="I20" s="49">
        <f>'A-5A-B Comp Ver-Disp by State'!BE20</f>
        <v>0.36007204211692989</v>
      </c>
      <c r="J20" s="49">
        <f>'A-5A-B Comp Ver-Disp by State'!BF20</f>
        <v>8.5342200055417011E-2</v>
      </c>
      <c r="K20" s="49">
        <f>'A-5A-B Comp Ver-Disp by State'!BG20</f>
        <v>0.30770296481019671</v>
      </c>
    </row>
    <row r="21" spans="1:11" ht="13.5" thickTop="1" x14ac:dyDescent="0.2">
      <c r="A21" s="35" t="s">
        <v>13</v>
      </c>
      <c r="B21" s="37">
        <f>'A-5A-B Comp Ver-Disp by State'!AX21</f>
        <v>4381</v>
      </c>
      <c r="C21" s="41">
        <f>'A-5A-B Comp Ver-Disp by State'!AY21</f>
        <v>3.4238758274366581E-3</v>
      </c>
      <c r="D21" s="41">
        <f>'A-5A-B Comp Ver-Disp by State'!AZ21</f>
        <v>5.0673362246062545E-2</v>
      </c>
      <c r="E21" s="41">
        <f>'A-5A-B Comp Ver-Disp by State'!BA21</f>
        <v>0.16845469070988359</v>
      </c>
      <c r="F21" s="41">
        <f>'A-5A-B Comp Ver-Disp by State'!BB21</f>
        <v>3.195617438940881E-3</v>
      </c>
      <c r="G21" s="41">
        <f>'A-5A-B Comp Ver-Disp by State'!BC21</f>
        <v>3.8803926044282126E-3</v>
      </c>
      <c r="H21" s="41">
        <f>'A-5A-B Comp Ver-Disp by State'!BD21</f>
        <v>4.7934261584113213E-3</v>
      </c>
      <c r="I21" s="41">
        <f>'A-5A-B Comp Ver-Disp by State'!BE21</f>
        <v>9.0618580232823556E-2</v>
      </c>
      <c r="J21" s="41">
        <f>'A-5A-B Comp Ver-Disp by State'!BF21</f>
        <v>7.7379593700068472E-2</v>
      </c>
      <c r="K21" s="41">
        <f>'A-5A-B Comp Ver-Disp by State'!BG21</f>
        <v>0.59758046108194474</v>
      </c>
    </row>
    <row r="22" spans="1:11" x14ac:dyDescent="0.2">
      <c r="A22" s="35" t="s">
        <v>14</v>
      </c>
      <c r="B22" s="37">
        <f>'A-5A-B Comp Ver-Disp by State'!AX22</f>
        <v>95</v>
      </c>
      <c r="C22" s="41">
        <f>'A-5A-B Comp Ver-Disp by State'!AY22</f>
        <v>0</v>
      </c>
      <c r="D22" s="41">
        <f>'A-5A-B Comp Ver-Disp by State'!AZ22</f>
        <v>0.12631578947368421</v>
      </c>
      <c r="E22" s="41">
        <f>'A-5A-B Comp Ver-Disp by State'!BA22</f>
        <v>4.2105263157894736E-2</v>
      </c>
      <c r="F22" s="41">
        <f>'A-5A-B Comp Ver-Disp by State'!BB22</f>
        <v>0</v>
      </c>
      <c r="G22" s="41">
        <f>'A-5A-B Comp Ver-Disp by State'!BC22</f>
        <v>0</v>
      </c>
      <c r="H22" s="41">
        <f>'A-5A-B Comp Ver-Disp by State'!BD22</f>
        <v>0</v>
      </c>
      <c r="I22" s="41">
        <f>'A-5A-B Comp Ver-Disp by State'!BE22</f>
        <v>0.10526315789473684</v>
      </c>
      <c r="J22" s="41">
        <f>'A-5A-B Comp Ver-Disp by State'!BF22</f>
        <v>0.26315789473684209</v>
      </c>
      <c r="K22" s="41">
        <f>'A-5A-B Comp Ver-Disp by State'!BG22</f>
        <v>0.4631578947368421</v>
      </c>
    </row>
    <row r="23" spans="1:11" x14ac:dyDescent="0.2">
      <c r="A23" s="42" t="s">
        <v>15</v>
      </c>
      <c r="B23" s="37">
        <f>'A-5A-B Comp Ver-Disp by State'!AX23</f>
        <v>1869</v>
      </c>
      <c r="C23" s="41">
        <f>'A-5A-B Comp Ver-Disp by State'!AY23</f>
        <v>2.1401819154628142E-3</v>
      </c>
      <c r="D23" s="41">
        <f>'A-5A-B Comp Ver-Disp by State'!AZ23</f>
        <v>7.2231139646869988E-2</v>
      </c>
      <c r="E23" s="41">
        <f>'A-5A-B Comp Ver-Disp by State'!BA23</f>
        <v>7.4371321562332796E-2</v>
      </c>
      <c r="F23" s="41">
        <f>'A-5A-B Comp Ver-Disp by State'!BB23</f>
        <v>3.6383092562867841E-2</v>
      </c>
      <c r="G23" s="41">
        <f>'A-5A-B Comp Ver-Disp by State'!BC23</f>
        <v>3.7453183520599251E-3</v>
      </c>
      <c r="H23" s="41">
        <f>'A-5A-B Comp Ver-Disp by State'!BD23</f>
        <v>1.4446227929373997E-2</v>
      </c>
      <c r="I23" s="41">
        <f>'A-5A-B Comp Ver-Disp by State'!BE23</f>
        <v>8.8817549491706796E-2</v>
      </c>
      <c r="J23" s="41">
        <f>'A-5A-B Comp Ver-Disp by State'!BF23</f>
        <v>0.27233814874264312</v>
      </c>
      <c r="K23" s="41">
        <f>'A-5A-B Comp Ver-Disp by State'!BG23</f>
        <v>0.43552701979668274</v>
      </c>
    </row>
    <row r="24" spans="1:11" x14ac:dyDescent="0.2">
      <c r="A24" s="35" t="s">
        <v>16</v>
      </c>
      <c r="B24" s="37">
        <f>'A-5A-B Comp Ver-Disp by State'!AX24</f>
        <v>1951</v>
      </c>
      <c r="C24" s="41">
        <f>'A-5A-B Comp Ver-Disp by State'!AY24</f>
        <v>3.0753459764223477E-3</v>
      </c>
      <c r="D24" s="41">
        <f>'A-5A-B Comp Ver-Disp by State'!AZ24</f>
        <v>2.6652998462327011E-2</v>
      </c>
      <c r="E24" s="41">
        <f>'A-5A-B Comp Ver-Disp by State'!BA24</f>
        <v>4.4079958995386984E-2</v>
      </c>
      <c r="F24" s="41">
        <f>'A-5A-B Comp Ver-Disp by State'!BB24</f>
        <v>4.9205535622757562E-2</v>
      </c>
      <c r="G24" s="41">
        <f>'A-5A-B Comp Ver-Disp by State'!BC24</f>
        <v>0</v>
      </c>
      <c r="H24" s="41">
        <f>'A-5A-B Comp Ver-Disp by State'!BD24</f>
        <v>1.0251153254741158E-3</v>
      </c>
      <c r="I24" s="41">
        <f>'A-5A-B Comp Ver-Disp by State'!BE24</f>
        <v>0.12608918503331626</v>
      </c>
      <c r="J24" s="41">
        <f>'A-5A-B Comp Ver-Disp by State'!BF24</f>
        <v>0.19272168118913377</v>
      </c>
      <c r="K24" s="41">
        <f>'A-5A-B Comp Ver-Disp by State'!BG24</f>
        <v>0.55715017939518197</v>
      </c>
    </row>
    <row r="25" spans="1:11" ht="13.5" thickBot="1" x14ac:dyDescent="0.25">
      <c r="A25" s="50" t="s">
        <v>17</v>
      </c>
      <c r="B25" s="45">
        <f>'A-5A-B Comp Ver-Disp by State'!AX25</f>
        <v>6395</v>
      </c>
      <c r="C25" s="49">
        <f>'A-5A-B Comp Ver-Disp by State'!AY25</f>
        <v>1.2509773260359655E-3</v>
      </c>
      <c r="D25" s="49">
        <f>'A-5A-B Comp Ver-Disp by State'!AZ25</f>
        <v>6.520719311962471E-2</v>
      </c>
      <c r="E25" s="49">
        <f>'A-5A-B Comp Ver-Disp by State'!BA25</f>
        <v>5.7075840500390933E-2</v>
      </c>
      <c r="F25" s="49">
        <f>'A-5A-B Comp Ver-Disp by State'!BB25</f>
        <v>4.5660672400312748E-2</v>
      </c>
      <c r="G25" s="49">
        <f>'A-5A-B Comp Ver-Disp by State'!BC25</f>
        <v>4.6911649726348711E-4</v>
      </c>
      <c r="H25" s="49">
        <f>'A-5A-B Comp Ver-Disp by State'!BD25</f>
        <v>1.2040656763096168E-2</v>
      </c>
      <c r="I25" s="49">
        <f>'A-5A-B Comp Ver-Disp by State'!BE25</f>
        <v>0.12791243158717749</v>
      </c>
      <c r="J25" s="49">
        <f>'A-5A-B Comp Ver-Disp by State'!BF25</f>
        <v>0.14824081313526191</v>
      </c>
      <c r="K25" s="49">
        <f>'A-5A-B Comp Ver-Disp by State'!BG25</f>
        <v>0.54214229867083663</v>
      </c>
    </row>
    <row r="26" spans="1:11" ht="13.5" thickTop="1" x14ac:dyDescent="0.2">
      <c r="A26" s="35" t="s">
        <v>18</v>
      </c>
      <c r="B26" s="37">
        <f>'A-5A-B Comp Ver-Disp by State'!AX26</f>
        <v>1383</v>
      </c>
      <c r="C26" s="41">
        <f>'A-5A-B Comp Ver-Disp by State'!AY26</f>
        <v>1.0845986984815618E-2</v>
      </c>
      <c r="D26" s="41">
        <f>'A-5A-B Comp Ver-Disp by State'!AZ26</f>
        <v>2.8199566160520606E-2</v>
      </c>
      <c r="E26" s="41">
        <f>'A-5A-B Comp Ver-Disp by State'!BA26</f>
        <v>6.146059291395517E-2</v>
      </c>
      <c r="F26" s="41">
        <f>'A-5A-B Comp Ver-Disp by State'!BB26</f>
        <v>4.9168474331164135E-2</v>
      </c>
      <c r="G26" s="41">
        <f>'A-5A-B Comp Ver-Disp by State'!BC26</f>
        <v>2.8922631959508315E-3</v>
      </c>
      <c r="H26" s="41">
        <f>'A-5A-B Comp Ver-Disp by State'!BD26</f>
        <v>2.0245842371655821E-2</v>
      </c>
      <c r="I26" s="41">
        <f>'A-5A-B Comp Ver-Disp by State'!BE26</f>
        <v>1.6630513376717282E-2</v>
      </c>
      <c r="J26" s="41">
        <f>'A-5A-B Comp Ver-Disp by State'!BF26</f>
        <v>0.18944323933477947</v>
      </c>
      <c r="K26" s="41">
        <f>'A-5A-B Comp Ver-Disp by State'!BG26</f>
        <v>0.62111352133044107</v>
      </c>
    </row>
    <row r="27" spans="1:11" x14ac:dyDescent="0.2">
      <c r="A27" s="42" t="s">
        <v>19</v>
      </c>
      <c r="B27" s="37">
        <f>'A-5A-B Comp Ver-Disp by State'!AX27</f>
        <v>2065</v>
      </c>
      <c r="C27" s="41">
        <f>'A-5A-B Comp Ver-Disp by State'!AY27</f>
        <v>4.3583535108958835E-3</v>
      </c>
      <c r="D27" s="41">
        <f>'A-5A-B Comp Ver-Disp by State'!AZ27</f>
        <v>3.7288135593220341E-2</v>
      </c>
      <c r="E27" s="41">
        <f>'A-5A-B Comp Ver-Disp by State'!BA27</f>
        <v>5.3268765133171912E-3</v>
      </c>
      <c r="F27" s="41">
        <f>'A-5A-B Comp Ver-Disp by State'!BB27</f>
        <v>6.6828087167070213E-2</v>
      </c>
      <c r="G27" s="41">
        <f>'A-5A-B Comp Ver-Disp by State'!BC27</f>
        <v>9.6852300242130751E-4</v>
      </c>
      <c r="H27" s="41">
        <f>'A-5A-B Comp Ver-Disp by State'!BD27</f>
        <v>0</v>
      </c>
      <c r="I27" s="41">
        <f>'A-5A-B Comp Ver-Disp by State'!BE27</f>
        <v>2.7602905569007265E-2</v>
      </c>
      <c r="J27" s="41">
        <f>'A-5A-B Comp Ver-Disp by State'!BF27</f>
        <v>0.15157384987893463</v>
      </c>
      <c r="K27" s="41">
        <f>'A-5A-B Comp Ver-Disp by State'!BG27</f>
        <v>0.70605326876513319</v>
      </c>
    </row>
    <row r="28" spans="1:11" x14ac:dyDescent="0.2">
      <c r="A28" s="35" t="s">
        <v>54</v>
      </c>
      <c r="B28" s="37">
        <f>'A-5A-B Comp Ver-Disp by State'!AX28</f>
        <v>5765</v>
      </c>
      <c r="C28" s="41">
        <f>'A-5A-B Comp Ver-Disp by State'!AY28</f>
        <v>2.2549869904596705E-3</v>
      </c>
      <c r="D28" s="41">
        <f>'A-5A-B Comp Ver-Disp by State'!AZ28</f>
        <v>3.0355594102341718E-2</v>
      </c>
      <c r="E28" s="41">
        <f>'A-5A-B Comp Ver-Disp by State'!BA28</f>
        <v>6.2619254119687773E-2</v>
      </c>
      <c r="F28" s="41">
        <f>'A-5A-B Comp Ver-Disp by State'!BB28</f>
        <v>3.1222896790980052E-2</v>
      </c>
      <c r="G28" s="41">
        <f>'A-5A-B Comp Ver-Disp by State'!BC28</f>
        <v>6.4180398959236776E-3</v>
      </c>
      <c r="H28" s="41">
        <f>'A-5A-B Comp Ver-Disp by State'!BD28</f>
        <v>1.7692974848222031E-2</v>
      </c>
      <c r="I28" s="41">
        <f>'A-5A-B Comp Ver-Disp by State'!BE28</f>
        <v>5.013009540329575E-2</v>
      </c>
      <c r="J28" s="41">
        <f>'A-5A-B Comp Ver-Disp by State'!BF28</f>
        <v>0.14848222029488292</v>
      </c>
      <c r="K28" s="41">
        <f>'A-5A-B Comp Ver-Disp by State'!BG28</f>
        <v>0.65082393755420642</v>
      </c>
    </row>
    <row r="29" spans="1:11" x14ac:dyDescent="0.2">
      <c r="A29" s="35" t="s">
        <v>20</v>
      </c>
      <c r="B29" s="37">
        <f>'A-5A-B Comp Ver-Disp by State'!AX29</f>
        <v>1049</v>
      </c>
      <c r="C29" s="41">
        <f>'A-5A-B Comp Ver-Disp by State'!AY29</f>
        <v>0</v>
      </c>
      <c r="D29" s="41">
        <f>'A-5A-B Comp Ver-Disp by State'!AZ29</f>
        <v>2.19256434699714E-2</v>
      </c>
      <c r="E29" s="41">
        <f>'A-5A-B Comp Ver-Disp by State'!BA29</f>
        <v>0.14585319351763584</v>
      </c>
      <c r="F29" s="41">
        <f>'A-5A-B Comp Ver-Disp by State'!BB29</f>
        <v>6.4823641563393708E-2</v>
      </c>
      <c r="G29" s="41">
        <f>'A-5A-B Comp Ver-Disp by State'!BC29</f>
        <v>1.4299332697807437E-2</v>
      </c>
      <c r="H29" s="41">
        <f>'A-5A-B Comp Ver-Disp by State'!BD29</f>
        <v>1.9065776930409914E-3</v>
      </c>
      <c r="I29" s="41">
        <f>'A-5A-B Comp Ver-Disp by State'!BE29</f>
        <v>7.7216396568160151E-2</v>
      </c>
      <c r="J29" s="41">
        <f>'A-5A-B Comp Ver-Disp by State'!BF29</f>
        <v>2.8598665395614873E-2</v>
      </c>
      <c r="K29" s="41">
        <f>'A-5A-B Comp Ver-Disp by State'!BG29</f>
        <v>0.64537654909437558</v>
      </c>
    </row>
    <row r="30" spans="1:11" ht="13.5" thickBot="1" x14ac:dyDescent="0.25">
      <c r="A30" s="50" t="s">
        <v>21</v>
      </c>
      <c r="B30" s="45">
        <f>'A-5A-B Comp Ver-Disp by State'!AX30</f>
        <v>6633</v>
      </c>
      <c r="C30" s="49">
        <f>'A-5A-B Comp Ver-Disp by State'!AY30</f>
        <v>3.0152268958239106E-4</v>
      </c>
      <c r="D30" s="49">
        <f>'A-5A-B Comp Ver-Disp by State'!AZ30</f>
        <v>5.0505050505050504E-2</v>
      </c>
      <c r="E30" s="49">
        <f>'A-5A-B Comp Ver-Disp by State'!BA30</f>
        <v>5.4726368159203981E-2</v>
      </c>
      <c r="F30" s="49">
        <f>'A-5A-B Comp Ver-Disp by State'!BB30</f>
        <v>1.8091361374943465E-2</v>
      </c>
      <c r="G30" s="49">
        <f>'A-5A-B Comp Ver-Disp by State'!BC30</f>
        <v>1.5076134479119553E-4</v>
      </c>
      <c r="H30" s="49">
        <f>'A-5A-B Comp Ver-Disp by State'!BD30</f>
        <v>1.658374792703151E-3</v>
      </c>
      <c r="I30" s="49">
        <f>'A-5A-B Comp Ver-Disp by State'!BE30</f>
        <v>5.2917232021709636E-2</v>
      </c>
      <c r="J30" s="49">
        <f>'A-5A-B Comp Ver-Disp by State'!BF30</f>
        <v>0.1284486657620986</v>
      </c>
      <c r="K30" s="49">
        <f>'A-5A-B Comp Ver-Disp by State'!BG30</f>
        <v>0.69320066334991703</v>
      </c>
    </row>
    <row r="31" spans="1:11" ht="13.5" thickTop="1" x14ac:dyDescent="0.2">
      <c r="A31" s="42" t="s">
        <v>22</v>
      </c>
      <c r="B31" s="37">
        <f>'A-5A-B Comp Ver-Disp by State'!AX31</f>
        <v>2332</v>
      </c>
      <c r="C31" s="41">
        <f>'A-5A-B Comp Ver-Disp by State'!AY31</f>
        <v>4.288164665523156E-4</v>
      </c>
      <c r="D31" s="41">
        <f>'A-5A-B Comp Ver-Disp by State'!AZ31</f>
        <v>8.4048027444253853E-2</v>
      </c>
      <c r="E31" s="41">
        <f>'A-5A-B Comp Ver-Disp by State'!BA31</f>
        <v>5.2315608919382507E-2</v>
      </c>
      <c r="F31" s="41">
        <f>'A-5A-B Comp Ver-Disp by State'!BB31</f>
        <v>6.3893653516295029E-2</v>
      </c>
      <c r="G31" s="41">
        <f>'A-5A-B Comp Ver-Disp by State'!BC31</f>
        <v>3.0017152658662091E-3</v>
      </c>
      <c r="H31" s="41">
        <f>'A-5A-B Comp Ver-Disp by State'!BD31</f>
        <v>2.2727272727272728E-2</v>
      </c>
      <c r="I31" s="41">
        <f>'A-5A-B Comp Ver-Disp by State'!BE31</f>
        <v>8.190394511149228E-2</v>
      </c>
      <c r="J31" s="41">
        <f>'A-5A-B Comp Ver-Disp by State'!BF31</f>
        <v>0.22041166380789023</v>
      </c>
      <c r="K31" s="41">
        <f>'A-5A-B Comp Ver-Disp by State'!BG31</f>
        <v>0.47126929674099488</v>
      </c>
    </row>
    <row r="32" spans="1:11" x14ac:dyDescent="0.2">
      <c r="A32" s="51" t="s">
        <v>23</v>
      </c>
      <c r="B32" s="37">
        <f>'A-5A-B Comp Ver-Disp by State'!AX32</f>
        <v>1340</v>
      </c>
      <c r="C32" s="41">
        <f>'A-5A-B Comp Ver-Disp by State'!AY32</f>
        <v>0</v>
      </c>
      <c r="D32" s="41">
        <f>'A-5A-B Comp Ver-Disp by State'!AZ32</f>
        <v>4.9253731343283584E-2</v>
      </c>
      <c r="E32" s="41">
        <f>'A-5A-B Comp Ver-Disp by State'!BA32</f>
        <v>7.9850746268656722E-2</v>
      </c>
      <c r="F32" s="41">
        <f>'A-5A-B Comp Ver-Disp by State'!BB32</f>
        <v>7.4626865671641792E-4</v>
      </c>
      <c r="G32" s="41">
        <f>'A-5A-B Comp Ver-Disp by State'!BC32</f>
        <v>0</v>
      </c>
      <c r="H32" s="41">
        <f>'A-5A-B Comp Ver-Disp by State'!BD32</f>
        <v>0</v>
      </c>
      <c r="I32" s="41">
        <f>'A-5A-B Comp Ver-Disp by State'!BE32</f>
        <v>0</v>
      </c>
      <c r="J32" s="41">
        <f>'A-5A-B Comp Ver-Disp by State'!BF32</f>
        <v>6.3432835820895525E-2</v>
      </c>
      <c r="K32" s="41">
        <f>'A-5A-B Comp Ver-Disp by State'!BG32</f>
        <v>0.80671641791044779</v>
      </c>
    </row>
    <row r="33" spans="1:11" x14ac:dyDescent="0.2">
      <c r="A33" s="42" t="s">
        <v>24</v>
      </c>
      <c r="B33" s="37">
        <f>'A-5A-B Comp Ver-Disp by State'!AX33</f>
        <v>3175</v>
      </c>
      <c r="C33" s="41">
        <f>'A-5A-B Comp Ver-Disp by State'!AY33</f>
        <v>9.4488188976377954E-4</v>
      </c>
      <c r="D33" s="41">
        <f>'A-5A-B Comp Ver-Disp by State'!AZ33</f>
        <v>9.165354330708661E-2</v>
      </c>
      <c r="E33" s="41">
        <f>'A-5A-B Comp Ver-Disp by State'!BA33</f>
        <v>2.4566929133858266E-2</v>
      </c>
      <c r="F33" s="41">
        <f>'A-5A-B Comp Ver-Disp by State'!BB33</f>
        <v>8.4724409448818899E-2</v>
      </c>
      <c r="G33" s="41">
        <f>'A-5A-B Comp Ver-Disp by State'!BC33</f>
        <v>4.0944881889763782E-3</v>
      </c>
      <c r="H33" s="41">
        <f>'A-5A-B Comp Ver-Disp by State'!BD33</f>
        <v>2.6771653543307086E-2</v>
      </c>
      <c r="I33" s="41">
        <f>'A-5A-B Comp Ver-Disp by State'!BE33</f>
        <v>6.1102362204724411E-2</v>
      </c>
      <c r="J33" s="41">
        <f>'A-5A-B Comp Ver-Disp by State'!BF33</f>
        <v>0.17196850393700788</v>
      </c>
      <c r="K33" s="41">
        <f>'A-5A-B Comp Ver-Disp by State'!BG33</f>
        <v>0.53417322834645664</v>
      </c>
    </row>
    <row r="34" spans="1:11" x14ac:dyDescent="0.2">
      <c r="A34" s="42" t="s">
        <v>25</v>
      </c>
      <c r="B34" s="37">
        <f>'A-5A-B Comp Ver-Disp by State'!AX34</f>
        <v>1984</v>
      </c>
      <c r="C34" s="41">
        <f>'A-5A-B Comp Ver-Disp by State'!AY34</f>
        <v>3.5282258064516128E-3</v>
      </c>
      <c r="D34" s="41">
        <f>'A-5A-B Comp Ver-Disp by State'!AZ34</f>
        <v>6.1995967741935484E-2</v>
      </c>
      <c r="E34" s="41">
        <f>'A-5A-B Comp Ver-Disp by State'!BA34</f>
        <v>5.6955645161290321E-2</v>
      </c>
      <c r="F34" s="41">
        <f>'A-5A-B Comp Ver-Disp by State'!BB34</f>
        <v>5.9475806451612906E-2</v>
      </c>
      <c r="G34" s="41">
        <f>'A-5A-B Comp Ver-Disp by State'!BC34</f>
        <v>8.5685483870967735E-3</v>
      </c>
      <c r="H34" s="41">
        <f>'A-5A-B Comp Ver-Disp by State'!BD34</f>
        <v>6.0483870967741934E-3</v>
      </c>
      <c r="I34" s="41">
        <f>'A-5A-B Comp Ver-Disp by State'!BE34</f>
        <v>6.8044354838709672E-2</v>
      </c>
      <c r="J34" s="41">
        <f>'A-5A-B Comp Ver-Disp by State'!BF34</f>
        <v>0.23941532258064516</v>
      </c>
      <c r="K34" s="41">
        <f>'A-5A-B Comp Ver-Disp by State'!BG34</f>
        <v>0.49596774193548387</v>
      </c>
    </row>
    <row r="35" spans="1:11" ht="13.5" thickBot="1" x14ac:dyDescent="0.25">
      <c r="A35" s="50" t="s">
        <v>26</v>
      </c>
      <c r="B35" s="45">
        <f>'A-5A-B Comp Ver-Disp by State'!AX35</f>
        <v>5536</v>
      </c>
      <c r="C35" s="49">
        <f>'A-5A-B Comp Ver-Disp by State'!AY35</f>
        <v>3.6127167630057802E-4</v>
      </c>
      <c r="D35" s="49">
        <f>'A-5A-B Comp Ver-Disp by State'!AZ35</f>
        <v>2.6372832369942197E-2</v>
      </c>
      <c r="E35" s="49">
        <f>'A-5A-B Comp Ver-Disp by State'!BA35</f>
        <v>3.7391618497109827E-2</v>
      </c>
      <c r="F35" s="49">
        <f>'A-5A-B Comp Ver-Disp by State'!BB35</f>
        <v>3.2514450867052024E-3</v>
      </c>
      <c r="G35" s="49">
        <f>'A-5A-B Comp Ver-Disp by State'!BC35</f>
        <v>1.083815028901734E-3</v>
      </c>
      <c r="H35" s="49">
        <f>'A-5A-B Comp Ver-Disp by State'!BD35</f>
        <v>0</v>
      </c>
      <c r="I35" s="49">
        <f>'A-5A-B Comp Ver-Disp by State'!BE35</f>
        <v>0.11452312138728324</v>
      </c>
      <c r="J35" s="49">
        <f>'A-5A-B Comp Ver-Disp by State'!BF35</f>
        <v>0.16166907514450868</v>
      </c>
      <c r="K35" s="49">
        <f>'A-5A-B Comp Ver-Disp by State'!BG35</f>
        <v>0.65534682080924855</v>
      </c>
    </row>
    <row r="36" spans="1:11" ht="13.5" thickTop="1" x14ac:dyDescent="0.2">
      <c r="A36" s="42" t="s">
        <v>27</v>
      </c>
      <c r="B36" s="37">
        <f>'A-5A-B Comp Ver-Disp by State'!AX36</f>
        <v>2012</v>
      </c>
      <c r="C36" s="41">
        <f>'A-5A-B Comp Ver-Disp by State'!AY36</f>
        <v>3.9761431411530811E-3</v>
      </c>
      <c r="D36" s="41">
        <f>'A-5A-B Comp Ver-Disp by State'!AZ36</f>
        <v>1.341948310139165E-2</v>
      </c>
      <c r="E36" s="41">
        <f>'A-5A-B Comp Ver-Disp by State'!BA36</f>
        <v>1.5407554671968192E-2</v>
      </c>
      <c r="F36" s="41">
        <f>'A-5A-B Comp Ver-Disp by State'!BB36</f>
        <v>2.9324055666003976E-2</v>
      </c>
      <c r="G36" s="41">
        <f>'A-5A-B Comp Ver-Disp by State'!BC36</f>
        <v>1.9880715705765406E-3</v>
      </c>
      <c r="H36" s="41">
        <f>'A-5A-B Comp Ver-Disp by State'!BD36</f>
        <v>1.1928429423459244E-2</v>
      </c>
      <c r="I36" s="41">
        <f>'A-5A-B Comp Ver-Disp by State'!BE36</f>
        <v>3.6282306163021867E-2</v>
      </c>
      <c r="J36" s="41">
        <f>'A-5A-B Comp Ver-Disp by State'!BF36</f>
        <v>6.5109343936381708E-2</v>
      </c>
      <c r="K36" s="41">
        <f>'A-5A-B Comp Ver-Disp by State'!BG36</f>
        <v>0.82256461232604372</v>
      </c>
    </row>
    <row r="37" spans="1:11" x14ac:dyDescent="0.2">
      <c r="A37" s="35" t="s">
        <v>28</v>
      </c>
      <c r="B37" s="37">
        <f>'A-5A-B Comp Ver-Disp by State'!AX37</f>
        <v>1056</v>
      </c>
      <c r="C37" s="41">
        <f>'A-5A-B Comp Ver-Disp by State'!AY37</f>
        <v>0</v>
      </c>
      <c r="D37" s="41">
        <f>'A-5A-B Comp Ver-Disp by State'!AZ37</f>
        <v>0.14299242424242425</v>
      </c>
      <c r="E37" s="41">
        <f>'A-5A-B Comp Ver-Disp by State'!BA37</f>
        <v>4.261363636363636E-2</v>
      </c>
      <c r="F37" s="41">
        <f>'A-5A-B Comp Ver-Disp by State'!BB37</f>
        <v>7.0075757575757569E-2</v>
      </c>
      <c r="G37" s="41">
        <f>'A-5A-B Comp Ver-Disp by State'!BC37</f>
        <v>9.46969696969697E-4</v>
      </c>
      <c r="H37" s="41">
        <f>'A-5A-B Comp Ver-Disp by State'!BD37</f>
        <v>2.462121212121212E-2</v>
      </c>
      <c r="I37" s="41">
        <f>'A-5A-B Comp Ver-Disp by State'!BE37</f>
        <v>7.1022727272727279E-2</v>
      </c>
      <c r="J37" s="41">
        <f>'A-5A-B Comp Ver-Disp by State'!BF37</f>
        <v>0.22064393939393939</v>
      </c>
      <c r="K37" s="41">
        <f>'A-5A-B Comp Ver-Disp by State'!BG37</f>
        <v>0.42708333333333331</v>
      </c>
    </row>
    <row r="38" spans="1:11" x14ac:dyDescent="0.2">
      <c r="A38" s="42" t="s">
        <v>29</v>
      </c>
      <c r="B38" s="37">
        <f>'A-5A-B Comp Ver-Disp by State'!AX38</f>
        <v>3381</v>
      </c>
      <c r="C38" s="41">
        <f>'A-5A-B Comp Ver-Disp by State'!AY38</f>
        <v>5.9154096421177161E-4</v>
      </c>
      <c r="D38" s="41">
        <f>'A-5A-B Comp Ver-Disp by State'!AZ38</f>
        <v>1.8929310854776692E-2</v>
      </c>
      <c r="E38" s="41">
        <f>'A-5A-B Comp Ver-Disp by State'!BA38</f>
        <v>4.7027506654835849E-2</v>
      </c>
      <c r="F38" s="41">
        <f>'A-5A-B Comp Ver-Disp by State'!BB38</f>
        <v>7.1872227151730264E-2</v>
      </c>
      <c r="G38" s="41">
        <f>'A-5A-B Comp Ver-Disp by State'!BC38</f>
        <v>8.8731144631765753E-4</v>
      </c>
      <c r="H38" s="41">
        <f>'A-5A-B Comp Ver-Disp by State'!BD38</f>
        <v>2.1591245193729666E-2</v>
      </c>
      <c r="I38" s="41">
        <f>'A-5A-B Comp Ver-Disp by State'!BE38</f>
        <v>0.15409642117716651</v>
      </c>
      <c r="J38" s="41">
        <f>'A-5A-B Comp Ver-Disp by State'!BF38</f>
        <v>7.8379177758059748E-2</v>
      </c>
      <c r="K38" s="41">
        <f>'A-5A-B Comp Ver-Disp by State'!BG38</f>
        <v>0.60662525879917184</v>
      </c>
    </row>
    <row r="39" spans="1:11" x14ac:dyDescent="0.2">
      <c r="A39" s="42" t="s">
        <v>30</v>
      </c>
      <c r="B39" s="37">
        <f>'A-5A-B Comp Ver-Disp by State'!AX39</f>
        <v>703</v>
      </c>
      <c r="C39" s="41">
        <f>'A-5A-B Comp Ver-Disp by State'!AY39</f>
        <v>0</v>
      </c>
      <c r="D39" s="41">
        <f>'A-5A-B Comp Ver-Disp by State'!AZ39</f>
        <v>0.11664295874822191</v>
      </c>
      <c r="E39" s="41">
        <f>'A-5A-B Comp Ver-Disp by State'!BA39</f>
        <v>8.5348506401137988E-3</v>
      </c>
      <c r="F39" s="41">
        <f>'A-5A-B Comp Ver-Disp by State'!BB39</f>
        <v>5.9743954480796585E-2</v>
      </c>
      <c r="G39" s="41">
        <f>'A-5A-B Comp Ver-Disp by State'!BC39</f>
        <v>0</v>
      </c>
      <c r="H39" s="41">
        <f>'A-5A-B Comp Ver-Disp by State'!BD39</f>
        <v>1.2802275960170697E-2</v>
      </c>
      <c r="I39" s="41">
        <f>'A-5A-B Comp Ver-Disp by State'!BE39</f>
        <v>7.3968705547652919E-2</v>
      </c>
      <c r="J39" s="41">
        <f>'A-5A-B Comp Ver-Disp by State'!BF39</f>
        <v>0.34850640113798009</v>
      </c>
      <c r="K39" s="41">
        <f>'A-5A-B Comp Ver-Disp by State'!BG39</f>
        <v>0.37980085348506404</v>
      </c>
    </row>
    <row r="40" spans="1:11" ht="13.5" thickBot="1" x14ac:dyDescent="0.25">
      <c r="A40" s="50" t="s">
        <v>31</v>
      </c>
      <c r="B40" s="45">
        <f>'A-5A-B Comp Ver-Disp by State'!AX40</f>
        <v>1056</v>
      </c>
      <c r="C40" s="49">
        <f>'A-5A-B Comp Ver-Disp by State'!AY40</f>
        <v>9.46969696969697E-3</v>
      </c>
      <c r="D40" s="49">
        <f>'A-5A-B Comp Ver-Disp by State'!AZ40</f>
        <v>0.13068181818181818</v>
      </c>
      <c r="E40" s="49">
        <f>'A-5A-B Comp Ver-Disp by State'!BA40</f>
        <v>7.575757575757576E-2</v>
      </c>
      <c r="F40" s="49">
        <f>'A-5A-B Comp Ver-Disp by State'!BB40</f>
        <v>7.1969696969696975E-2</v>
      </c>
      <c r="G40" s="49">
        <f>'A-5A-B Comp Ver-Disp by State'!BC40</f>
        <v>0</v>
      </c>
      <c r="H40" s="49">
        <f>'A-5A-B Comp Ver-Disp by State'!BD40</f>
        <v>1.893939393939394E-3</v>
      </c>
      <c r="I40" s="49">
        <f>'A-5A-B Comp Ver-Disp by State'!BE40</f>
        <v>9.375E-2</v>
      </c>
      <c r="J40" s="49">
        <f>'A-5A-B Comp Ver-Disp by State'!BF40</f>
        <v>0.13731060606060605</v>
      </c>
      <c r="K40" s="49">
        <f>'A-5A-B Comp Ver-Disp by State'!BG40</f>
        <v>0.47916666666666669</v>
      </c>
    </row>
    <row r="41" spans="1:11" ht="13.5" thickTop="1" x14ac:dyDescent="0.2">
      <c r="A41" s="35" t="s">
        <v>32</v>
      </c>
      <c r="B41" s="37">
        <f>'A-5A-B Comp Ver-Disp by State'!AX41</f>
        <v>558</v>
      </c>
      <c r="C41" s="41">
        <f>'A-5A-B Comp Ver-Disp by State'!AY41</f>
        <v>0</v>
      </c>
      <c r="D41" s="41">
        <f>'A-5A-B Comp Ver-Disp by State'!AZ41</f>
        <v>3.5842293906810036E-3</v>
      </c>
      <c r="E41" s="41">
        <f>'A-5A-B Comp Ver-Disp by State'!BA41</f>
        <v>8.6021505376344093E-2</v>
      </c>
      <c r="F41" s="41">
        <f>'A-5A-B Comp Ver-Disp by State'!BB41</f>
        <v>7.1684587813620072E-3</v>
      </c>
      <c r="G41" s="41">
        <f>'A-5A-B Comp Ver-Disp by State'!BC41</f>
        <v>0</v>
      </c>
      <c r="H41" s="41">
        <f>'A-5A-B Comp Ver-Disp by State'!BD41</f>
        <v>1.0752688172043012E-2</v>
      </c>
      <c r="I41" s="41">
        <f>'A-5A-B Comp Ver-Disp by State'!BE41</f>
        <v>2.3297491039426525E-2</v>
      </c>
      <c r="J41" s="41">
        <f>'A-5A-B Comp Ver-Disp by State'!BF41</f>
        <v>8.0645161290322578E-2</v>
      </c>
      <c r="K41" s="41">
        <f>'A-5A-B Comp Ver-Disp by State'!BG41</f>
        <v>0.78853046594982079</v>
      </c>
    </row>
    <row r="42" spans="1:11" x14ac:dyDescent="0.2">
      <c r="A42" s="42" t="s">
        <v>33</v>
      </c>
      <c r="B42" s="37">
        <f>'A-5A-B Comp Ver-Disp by State'!AX42</f>
        <v>5649</v>
      </c>
      <c r="C42" s="41">
        <f>'A-5A-B Comp Ver-Disp by State'!AY42</f>
        <v>0</v>
      </c>
      <c r="D42" s="41">
        <f>'A-5A-B Comp Ver-Disp by State'!AZ42</f>
        <v>2.1065675340768277E-2</v>
      </c>
      <c r="E42" s="41">
        <f>'A-5A-B Comp Ver-Disp by State'!BA42</f>
        <v>2.4075057532306602E-2</v>
      </c>
      <c r="F42" s="41">
        <f>'A-5A-B Comp Ver-Disp by State'!BB42</f>
        <v>3.5404496371039124E-3</v>
      </c>
      <c r="G42" s="41">
        <f>'A-5A-B Comp Ver-Disp by State'!BC42</f>
        <v>0</v>
      </c>
      <c r="H42" s="41">
        <f>'A-5A-B Comp Ver-Disp by State'!BD42</f>
        <v>0</v>
      </c>
      <c r="I42" s="41">
        <f>'A-5A-B Comp Ver-Disp by State'!BE42</f>
        <v>1.2745618693574084E-2</v>
      </c>
      <c r="J42" s="41">
        <f>'A-5A-B Comp Ver-Disp by State'!BF42</f>
        <v>0.15100017702248186</v>
      </c>
      <c r="K42" s="41">
        <f>'A-5A-B Comp Ver-Disp by State'!BG42</f>
        <v>0.78757302177376531</v>
      </c>
    </row>
    <row r="43" spans="1:11" x14ac:dyDescent="0.2">
      <c r="A43" s="42" t="s">
        <v>34</v>
      </c>
      <c r="B43" s="37">
        <f>'A-5A-B Comp Ver-Disp by State'!AX43</f>
        <v>4332</v>
      </c>
      <c r="C43" s="41">
        <f>'A-5A-B Comp Ver-Disp by State'!AY43</f>
        <v>2.3084025854108956E-4</v>
      </c>
      <c r="D43" s="41">
        <f>'A-5A-B Comp Ver-Disp by State'!AZ43</f>
        <v>0.20867959372114497</v>
      </c>
      <c r="E43" s="41">
        <f>'A-5A-B Comp Ver-Disp by State'!BA43</f>
        <v>2.6777469990766391E-2</v>
      </c>
      <c r="F43" s="41">
        <f>'A-5A-B Comp Ver-Disp by State'!BB43</f>
        <v>0.10918744228993536</v>
      </c>
      <c r="G43" s="41">
        <f>'A-5A-B Comp Ver-Disp by State'!BC43</f>
        <v>1.6158818097876269E-3</v>
      </c>
      <c r="H43" s="41">
        <f>'A-5A-B Comp Ver-Disp by State'!BD43</f>
        <v>3.4626038781163434E-3</v>
      </c>
      <c r="I43" s="41">
        <f>'A-5A-B Comp Ver-Disp by State'!BE43</f>
        <v>2.3084025854108958E-2</v>
      </c>
      <c r="J43" s="41">
        <f>'A-5A-B Comp Ver-Disp by State'!BF43</f>
        <v>0.28208679593721148</v>
      </c>
      <c r="K43" s="41">
        <f>'A-5A-B Comp Ver-Disp by State'!BG43</f>
        <v>0.34487534626038779</v>
      </c>
    </row>
    <row r="44" spans="1:11" x14ac:dyDescent="0.2">
      <c r="A44" s="35" t="s">
        <v>35</v>
      </c>
      <c r="B44" s="37">
        <f>'A-5A-B Comp Ver-Disp by State'!AX44</f>
        <v>1588</v>
      </c>
      <c r="C44" s="41">
        <f>'A-5A-B Comp Ver-Disp by State'!AY44</f>
        <v>6.2972292191435767E-4</v>
      </c>
      <c r="D44" s="41">
        <f>'A-5A-B Comp Ver-Disp by State'!AZ44</f>
        <v>4.848866498740554E-2</v>
      </c>
      <c r="E44" s="41">
        <f>'A-5A-B Comp Ver-Disp by State'!BA44</f>
        <v>1.0075566750629723E-2</v>
      </c>
      <c r="F44" s="41">
        <f>'A-5A-B Comp Ver-Disp by State'!BB44</f>
        <v>5.4156171284634763E-2</v>
      </c>
      <c r="G44" s="41">
        <f>'A-5A-B Comp Ver-Disp by State'!BC44</f>
        <v>0</v>
      </c>
      <c r="H44" s="41">
        <f>'A-5A-B Comp Ver-Disp by State'!BD44</f>
        <v>2.5188916876574307E-3</v>
      </c>
      <c r="I44" s="41">
        <f>'A-5A-B Comp Ver-Disp by State'!BE44</f>
        <v>2.9596977329974811E-2</v>
      </c>
      <c r="J44" s="41">
        <f>'A-5A-B Comp Ver-Disp by State'!BF44</f>
        <v>6.4231738035264482E-2</v>
      </c>
      <c r="K44" s="41">
        <f>'A-5A-B Comp Ver-Disp by State'!BG44</f>
        <v>0.79030226700251893</v>
      </c>
    </row>
    <row r="45" spans="1:11" ht="13.5" thickBot="1" x14ac:dyDescent="0.25">
      <c r="A45" s="50" t="s">
        <v>36</v>
      </c>
      <c r="B45" s="45">
        <f>'A-5A-B Comp Ver-Disp by State'!AX45</f>
        <v>3626</v>
      </c>
      <c r="C45" s="49">
        <f>'A-5A-B Comp Ver-Disp by State'!AY45</f>
        <v>2.4820739106453391E-3</v>
      </c>
      <c r="D45" s="49">
        <f>'A-5A-B Comp Ver-Disp by State'!AZ45</f>
        <v>8.4390512961941527E-2</v>
      </c>
      <c r="E45" s="49">
        <f>'A-5A-B Comp Ver-Disp by State'!BA45</f>
        <v>2.8130170987313845E-2</v>
      </c>
      <c r="F45" s="49">
        <f>'A-5A-B Comp Ver-Disp by State'!BB45</f>
        <v>3.4473248758963043E-2</v>
      </c>
      <c r="G45" s="49">
        <f>'A-5A-B Comp Ver-Disp by State'!BC45</f>
        <v>1.3789299503585218E-3</v>
      </c>
      <c r="H45" s="49">
        <f>'A-5A-B Comp Ver-Disp by State'!BD45</f>
        <v>3.3094318808604521E-3</v>
      </c>
      <c r="I45" s="49">
        <f>'A-5A-B Comp Ver-Disp by State'!BE45</f>
        <v>5.2399338113623829E-2</v>
      </c>
      <c r="J45" s="49">
        <f>'A-5A-B Comp Ver-Disp by State'!BF45</f>
        <v>0.19553226696083839</v>
      </c>
      <c r="K45" s="49">
        <f>'A-5A-B Comp Ver-Disp by State'!BG45</f>
        <v>0.59790402647545504</v>
      </c>
    </row>
    <row r="46" spans="1:11" ht="13.5" thickTop="1" x14ac:dyDescent="0.2">
      <c r="A46" s="35" t="s">
        <v>37</v>
      </c>
      <c r="B46" s="37">
        <f>'A-5A-B Comp Ver-Disp by State'!AX46</f>
        <v>9546</v>
      </c>
      <c r="C46" s="41">
        <f>'A-5A-B Comp Ver-Disp by State'!AY46</f>
        <v>1.257071024512885E-3</v>
      </c>
      <c r="D46" s="41">
        <f>'A-5A-B Comp Ver-Disp by State'!AZ46</f>
        <v>1.435156086318877E-2</v>
      </c>
      <c r="E46" s="41">
        <f>'A-5A-B Comp Ver-Disp by State'!BA46</f>
        <v>8.474753823591033E-2</v>
      </c>
      <c r="F46" s="41">
        <f>'A-5A-B Comp Ver-Disp by State'!BB46</f>
        <v>1.7075214749633354E-2</v>
      </c>
      <c r="G46" s="41">
        <f>'A-5A-B Comp Ver-Disp by State'!BC46</f>
        <v>1.0475591870940707E-4</v>
      </c>
      <c r="H46" s="41">
        <f>'A-5A-B Comp Ver-Disp by State'!BD46</f>
        <v>2.3046302116069557E-3</v>
      </c>
      <c r="I46" s="41">
        <f>'A-5A-B Comp Ver-Disp by State'!BE46</f>
        <v>0.12319296040226273</v>
      </c>
      <c r="J46" s="41">
        <f>'A-5A-B Comp Ver-Disp by State'!BF46</f>
        <v>8.328095537397863E-2</v>
      </c>
      <c r="K46" s="41">
        <f>'A-5A-B Comp Ver-Disp by State'!BG46</f>
        <v>0.67368531322019698</v>
      </c>
    </row>
    <row r="47" spans="1:11" x14ac:dyDescent="0.2">
      <c r="A47" s="35" t="s">
        <v>38</v>
      </c>
      <c r="B47" s="37">
        <f>'A-5A-B Comp Ver-Disp by State'!AX47</f>
        <v>2315</v>
      </c>
      <c r="C47" s="41">
        <f>'A-5A-B Comp Ver-Disp by State'!AY47</f>
        <v>0</v>
      </c>
      <c r="D47" s="41">
        <f>'A-5A-B Comp Ver-Disp by State'!AZ47</f>
        <v>0.11274298056155507</v>
      </c>
      <c r="E47" s="41">
        <f>'A-5A-B Comp Ver-Disp by State'!BA47</f>
        <v>0.11619870410367171</v>
      </c>
      <c r="F47" s="41">
        <f>'A-5A-B Comp Ver-Disp by State'!BB47</f>
        <v>1.511879049676026E-2</v>
      </c>
      <c r="G47" s="41">
        <f>'A-5A-B Comp Ver-Disp by State'!BC47</f>
        <v>4.3196544276457883E-4</v>
      </c>
      <c r="H47" s="41">
        <f>'A-5A-B Comp Ver-Disp by State'!BD47</f>
        <v>1.2958963282937365E-3</v>
      </c>
      <c r="I47" s="41">
        <f>'A-5A-B Comp Ver-Disp by State'!BE47</f>
        <v>7.34341252699784E-3</v>
      </c>
      <c r="J47" s="41">
        <f>'A-5A-B Comp Ver-Disp by State'!BF47</f>
        <v>0.25010799136069112</v>
      </c>
      <c r="K47" s="41">
        <f>'A-5A-B Comp Ver-Disp by State'!BG47</f>
        <v>0.49676025917926564</v>
      </c>
    </row>
    <row r="48" spans="1:11" x14ac:dyDescent="0.2">
      <c r="A48" s="35" t="s">
        <v>39</v>
      </c>
      <c r="B48" s="37">
        <f>'A-5A-B Comp Ver-Disp by State'!AX48</f>
        <v>3196</v>
      </c>
      <c r="C48" s="41">
        <f>'A-5A-B Comp Ver-Disp by State'!AY48</f>
        <v>4.067584480600751E-3</v>
      </c>
      <c r="D48" s="41">
        <f>'A-5A-B Comp Ver-Disp by State'!AZ48</f>
        <v>3.0037546933667083E-2</v>
      </c>
      <c r="E48" s="41">
        <f>'A-5A-B Comp Ver-Disp by State'!BA48</f>
        <v>4.9123904881101375E-2</v>
      </c>
      <c r="F48" s="41">
        <f>'A-5A-B Comp Ver-Disp by State'!BB48</f>
        <v>6.5707133917396743E-3</v>
      </c>
      <c r="G48" s="41">
        <f>'A-5A-B Comp Ver-Disp by State'!BC48</f>
        <v>1.0638297872340425E-2</v>
      </c>
      <c r="H48" s="41">
        <f>'A-5A-B Comp Ver-Disp by State'!BD48</f>
        <v>9.6057571964956193E-2</v>
      </c>
      <c r="I48" s="41">
        <f>'A-5A-B Comp Ver-Disp by State'!BE48</f>
        <v>0.23185231539424281</v>
      </c>
      <c r="J48" s="41">
        <f>'A-5A-B Comp Ver-Disp by State'!BF48</f>
        <v>0.10294117647058823</v>
      </c>
      <c r="K48" s="41">
        <f>'A-5A-B Comp Ver-Disp by State'!BG48</f>
        <v>0.46871088861076343</v>
      </c>
    </row>
    <row r="49" spans="1:11" x14ac:dyDescent="0.2">
      <c r="A49" s="35" t="s">
        <v>40</v>
      </c>
      <c r="B49" s="37">
        <f>'A-5A-B Comp Ver-Disp by State'!AX49</f>
        <v>2020</v>
      </c>
      <c r="C49" s="41">
        <f>'A-5A-B Comp Ver-Disp by State'!AY49</f>
        <v>4.4554455445544551E-3</v>
      </c>
      <c r="D49" s="41">
        <f>'A-5A-B Comp Ver-Disp by State'!AZ49</f>
        <v>7.2772277227722768E-2</v>
      </c>
      <c r="E49" s="41">
        <f>'A-5A-B Comp Ver-Disp by State'!BA49</f>
        <v>5.7425742574257428E-2</v>
      </c>
      <c r="F49" s="41">
        <f>'A-5A-B Comp Ver-Disp by State'!BB49</f>
        <v>4.4554455445544552E-2</v>
      </c>
      <c r="G49" s="41">
        <f>'A-5A-B Comp Ver-Disp by State'!BC49</f>
        <v>9.9009900990099011E-4</v>
      </c>
      <c r="H49" s="41">
        <f>'A-5A-B Comp Ver-Disp by State'!BD49</f>
        <v>1.1386138613861386E-2</v>
      </c>
      <c r="I49" s="41">
        <f>'A-5A-B Comp Ver-Disp by State'!BE49</f>
        <v>0.1099009900990099</v>
      </c>
      <c r="J49" s="41">
        <f>'A-5A-B Comp Ver-Disp by State'!BF49</f>
        <v>0.16782178217821783</v>
      </c>
      <c r="K49" s="41">
        <f>'A-5A-B Comp Ver-Disp by State'!BG49</f>
        <v>0.53069306930693072</v>
      </c>
    </row>
    <row r="50" spans="1:11" ht="13.5" thickBot="1" x14ac:dyDescent="0.25">
      <c r="A50" s="50" t="s">
        <v>41</v>
      </c>
      <c r="B50" s="45">
        <f>'A-5A-B Comp Ver-Disp by State'!AX50</f>
        <v>3264</v>
      </c>
      <c r="C50" s="49">
        <f>'A-5A-B Comp Ver-Disp by State'!AY50</f>
        <v>0</v>
      </c>
      <c r="D50" s="49">
        <f>'A-5A-B Comp Ver-Disp by State'!AZ50</f>
        <v>2.9718137254901959E-2</v>
      </c>
      <c r="E50" s="49">
        <f>'A-5A-B Comp Ver-Disp by State'!BA50</f>
        <v>6.4338235294117644E-3</v>
      </c>
      <c r="F50" s="49">
        <f>'A-5A-B Comp Ver-Disp by State'!BB50</f>
        <v>0.24448529411764705</v>
      </c>
      <c r="G50" s="49">
        <f>'A-5A-B Comp Ver-Disp by State'!BC50</f>
        <v>2.7573529411764705E-2</v>
      </c>
      <c r="H50" s="49">
        <f>'A-5A-B Comp Ver-Disp by State'!BD50</f>
        <v>0</v>
      </c>
      <c r="I50" s="49">
        <f>'A-5A-B Comp Ver-Disp by State'!BE50</f>
        <v>3.0637254901960783E-2</v>
      </c>
      <c r="J50" s="49">
        <f>'A-5A-B Comp Ver-Disp by State'!BF50</f>
        <v>0</v>
      </c>
      <c r="K50" s="49">
        <f>'A-5A-B Comp Ver-Disp by State'!BG50</f>
        <v>0.66115196078431371</v>
      </c>
    </row>
    <row r="51" spans="1:11" ht="13.5" thickTop="1" x14ac:dyDescent="0.2">
      <c r="A51" s="35" t="s">
        <v>42</v>
      </c>
      <c r="B51" s="37">
        <f>'A-5A-B Comp Ver-Disp by State'!AX51</f>
        <v>1355</v>
      </c>
      <c r="C51" s="41">
        <f>'A-5A-B Comp Ver-Disp by State'!AY51</f>
        <v>0</v>
      </c>
      <c r="D51" s="41">
        <f>'A-5A-B Comp Ver-Disp by State'!AZ51</f>
        <v>9.2988929889298896E-2</v>
      </c>
      <c r="E51" s="41">
        <f>'A-5A-B Comp Ver-Disp by State'!BA51</f>
        <v>2.7306273062730629E-2</v>
      </c>
      <c r="F51" s="41">
        <f>'A-5A-B Comp Ver-Disp by State'!BB51</f>
        <v>0.13357933579335793</v>
      </c>
      <c r="G51" s="41">
        <f>'A-5A-B Comp Ver-Disp by State'!BC51</f>
        <v>0</v>
      </c>
      <c r="H51" s="41">
        <f>'A-5A-B Comp Ver-Disp by State'!BD51</f>
        <v>1.4022140221402213E-2</v>
      </c>
      <c r="I51" s="41">
        <f>'A-5A-B Comp Ver-Disp by State'!BE51</f>
        <v>0.14907749077490776</v>
      </c>
      <c r="J51" s="41">
        <f>'A-5A-B Comp Ver-Disp by State'!BF51</f>
        <v>0.12029520295202951</v>
      </c>
      <c r="K51" s="41">
        <f>'A-5A-B Comp Ver-Disp by State'!BG51</f>
        <v>0.46273062730627307</v>
      </c>
    </row>
    <row r="52" spans="1:11" x14ac:dyDescent="0.2">
      <c r="A52" s="35" t="s">
        <v>43</v>
      </c>
      <c r="B52" s="37">
        <f>'A-5A-B Comp Ver-Disp by State'!AX52</f>
        <v>8386</v>
      </c>
      <c r="C52" s="41">
        <f>'A-5A-B Comp Ver-Disp by State'!AY52</f>
        <v>1.1924636298592892E-2</v>
      </c>
      <c r="D52" s="41">
        <f>'A-5A-B Comp Ver-Disp by State'!AZ52</f>
        <v>7.1547817791557354E-3</v>
      </c>
      <c r="E52" s="41">
        <f>'A-5A-B Comp Ver-Disp by State'!BA52</f>
        <v>1.5979012640114476E-2</v>
      </c>
      <c r="F52" s="41">
        <f>'A-5A-B Comp Ver-Disp by State'!BB52</f>
        <v>0.11388027665156213</v>
      </c>
      <c r="G52" s="41">
        <f>'A-5A-B Comp Ver-Disp by State'!BC52</f>
        <v>1.550202718817076E-3</v>
      </c>
      <c r="H52" s="41">
        <f>'A-5A-B Comp Ver-Disp by State'!BD52</f>
        <v>0</v>
      </c>
      <c r="I52" s="41">
        <f>'A-5A-B Comp Ver-Disp by State'!BE52</f>
        <v>8.8480801335559259E-2</v>
      </c>
      <c r="J52" s="41">
        <f>'A-5A-B Comp Ver-Disp by State'!BF52</f>
        <v>1.5859766277128547E-2</v>
      </c>
      <c r="K52" s="41">
        <f>'A-5A-B Comp Ver-Disp by State'!BG52</f>
        <v>0.74517052229906988</v>
      </c>
    </row>
    <row r="53" spans="1:11" x14ac:dyDescent="0.2">
      <c r="A53" s="35" t="s">
        <v>44</v>
      </c>
      <c r="B53" s="37">
        <f>'A-5A-B Comp Ver-Disp by State'!AX53</f>
        <v>443</v>
      </c>
      <c r="C53" s="41">
        <f>'A-5A-B Comp Ver-Disp by State'!AY53</f>
        <v>2.257336343115124E-3</v>
      </c>
      <c r="D53" s="41">
        <f>'A-5A-B Comp Ver-Disp by State'!AZ53</f>
        <v>0.10835214446952596</v>
      </c>
      <c r="E53" s="41">
        <f>'A-5A-B Comp Ver-Disp by State'!BA53</f>
        <v>4.740406320541761E-2</v>
      </c>
      <c r="F53" s="41">
        <f>'A-5A-B Comp Ver-Disp by State'!BB53</f>
        <v>0.13318284424379231</v>
      </c>
      <c r="G53" s="41">
        <f>'A-5A-B Comp Ver-Disp by State'!BC53</f>
        <v>0</v>
      </c>
      <c r="H53" s="41">
        <f>'A-5A-B Comp Ver-Disp by State'!BD53</f>
        <v>1.8058690744920992E-2</v>
      </c>
      <c r="I53" s="41">
        <f>'A-5A-B Comp Ver-Disp by State'!BE53</f>
        <v>0.17832957110609482</v>
      </c>
      <c r="J53" s="41">
        <f>'A-5A-B Comp Ver-Disp by State'!BF53</f>
        <v>0.13318284424379231</v>
      </c>
      <c r="K53" s="41">
        <f>'A-5A-B Comp Ver-Disp by State'!BG53</f>
        <v>0.37923250564334088</v>
      </c>
    </row>
    <row r="54" spans="1:11" x14ac:dyDescent="0.2">
      <c r="A54" s="35" t="s">
        <v>45</v>
      </c>
      <c r="B54" s="37">
        <f>'A-5A-B Comp Ver-Disp by State'!AX54</f>
        <v>1930</v>
      </c>
      <c r="C54" s="41">
        <f>'A-5A-B Comp Ver-Disp by State'!AY54</f>
        <v>1.5544041450777201E-3</v>
      </c>
      <c r="D54" s="41">
        <f>'A-5A-B Comp Ver-Disp by State'!AZ54</f>
        <v>3.2124352331606217E-2</v>
      </c>
      <c r="E54" s="41">
        <f>'A-5A-B Comp Ver-Disp by State'!BA54</f>
        <v>5.181347150259067E-2</v>
      </c>
      <c r="F54" s="41">
        <f>'A-5A-B Comp Ver-Disp by State'!BB54</f>
        <v>0.17823834196891192</v>
      </c>
      <c r="G54" s="41">
        <f>'A-5A-B Comp Ver-Disp by State'!BC54</f>
        <v>1.1917098445595855E-2</v>
      </c>
      <c r="H54" s="41">
        <f>'A-5A-B Comp Ver-Disp by State'!BD54</f>
        <v>8.8082901554404139E-3</v>
      </c>
      <c r="I54" s="41">
        <f>'A-5A-B Comp Ver-Disp by State'!BE54</f>
        <v>5.3367875647668393E-2</v>
      </c>
      <c r="J54" s="41">
        <f>'A-5A-B Comp Ver-Disp by State'!BF54</f>
        <v>0.21088082901554403</v>
      </c>
      <c r="K54" s="41">
        <f>'A-5A-B Comp Ver-Disp by State'!BG54</f>
        <v>0.45129533678756478</v>
      </c>
    </row>
    <row r="55" spans="1:11" ht="13.5" thickBot="1" x14ac:dyDescent="0.25">
      <c r="A55" s="50" t="s">
        <v>46</v>
      </c>
      <c r="B55" s="45">
        <f>'A-5A-B Comp Ver-Disp by State'!AX55</f>
        <v>16011</v>
      </c>
      <c r="C55" s="49">
        <f>'A-5A-B Comp Ver-Disp by State'!AY55</f>
        <v>3.7474236462432077E-4</v>
      </c>
      <c r="D55" s="49">
        <f>'A-5A-B Comp Ver-Disp by State'!AZ55</f>
        <v>5.5774155268253078E-2</v>
      </c>
      <c r="E55" s="49">
        <f>'A-5A-B Comp Ver-Disp by State'!BA55</f>
        <v>1.0805071513334583E-2</v>
      </c>
      <c r="F55" s="49">
        <f>'A-5A-B Comp Ver-Disp by State'!BB55</f>
        <v>2.3983511335956529E-2</v>
      </c>
      <c r="G55" s="49">
        <f>'A-5A-B Comp Ver-Disp by State'!BC55</f>
        <v>6.2457060770720126E-4</v>
      </c>
      <c r="H55" s="49">
        <f>'A-5A-B Comp Ver-Disp by State'!BD55</f>
        <v>7.1201049278620948E-3</v>
      </c>
      <c r="I55" s="49">
        <f>'A-5A-B Comp Ver-Disp by State'!BE55</f>
        <v>3.1478358628442948E-2</v>
      </c>
      <c r="J55" s="49">
        <f>'A-5A-B Comp Ver-Disp by State'!BF55</f>
        <v>0.19411654487539817</v>
      </c>
      <c r="K55" s="49">
        <f>'A-5A-B Comp Ver-Disp by State'!BG55</f>
        <v>0.67572294047842107</v>
      </c>
    </row>
    <row r="56" spans="1:11" ht="13.5" thickTop="1" x14ac:dyDescent="0.2">
      <c r="A56" s="35" t="s">
        <v>47</v>
      </c>
      <c r="B56" s="37">
        <f>'A-5A-B Comp Ver-Disp by State'!AX56</f>
        <v>1549</v>
      </c>
      <c r="C56" s="41">
        <f>'A-5A-B Comp Ver-Disp by State'!AY56</f>
        <v>0</v>
      </c>
      <c r="D56" s="41">
        <f>'A-5A-B Comp Ver-Disp by State'!AZ56</f>
        <v>3.29244673983215E-2</v>
      </c>
      <c r="E56" s="41">
        <f>'A-5A-B Comp Ver-Disp by State'!BA56</f>
        <v>6.4557779212395097E-2</v>
      </c>
      <c r="F56" s="41">
        <f>'A-5A-B Comp Ver-Disp by State'!BB56</f>
        <v>5.1646223369916075E-2</v>
      </c>
      <c r="G56" s="41">
        <f>'A-5A-B Comp Ver-Disp by State'!BC56</f>
        <v>1.2911555842479018E-3</v>
      </c>
      <c r="H56" s="41">
        <f>'A-5A-B Comp Ver-Disp by State'!BD56</f>
        <v>9.0380890897353138E-3</v>
      </c>
      <c r="I56" s="41">
        <f>'A-5A-B Comp Ver-Disp by State'!BE56</f>
        <v>0.39896707553260169</v>
      </c>
      <c r="J56" s="41">
        <f>'A-5A-B Comp Ver-Disp by State'!BF56</f>
        <v>9.8127824402840541E-2</v>
      </c>
      <c r="K56" s="41">
        <f>'A-5A-B Comp Ver-Disp by State'!BG56</f>
        <v>0.34344738540994191</v>
      </c>
    </row>
    <row r="57" spans="1:11" x14ac:dyDescent="0.2">
      <c r="A57" s="42" t="s">
        <v>48</v>
      </c>
      <c r="B57" s="37">
        <f>'A-5A-B Comp Ver-Disp by State'!AX57</f>
        <v>2621</v>
      </c>
      <c r="C57" s="41">
        <f>'A-5A-B Comp Ver-Disp by State'!AY57</f>
        <v>3.8153376573826786E-4</v>
      </c>
      <c r="D57" s="41">
        <f>'A-5A-B Comp Ver-Disp by State'!AZ57</f>
        <v>8.6608164822586806E-2</v>
      </c>
      <c r="E57" s="41">
        <f>'A-5A-B Comp Ver-Disp by State'!BA57</f>
        <v>2.4799694772987411E-2</v>
      </c>
      <c r="F57" s="41">
        <f>'A-5A-B Comp Ver-Disp by State'!BB57</f>
        <v>3.8534910339565048E-2</v>
      </c>
      <c r="G57" s="41">
        <f>'A-5A-B Comp Ver-Disp by State'!BC57</f>
        <v>1.1446012972148034E-3</v>
      </c>
      <c r="H57" s="41">
        <f>'A-5A-B Comp Ver-Disp by State'!BD57</f>
        <v>9.1568103777184273E-3</v>
      </c>
      <c r="I57" s="41">
        <f>'A-5A-B Comp Ver-Disp by State'!BE57</f>
        <v>3.3193437619229299E-2</v>
      </c>
      <c r="J57" s="41">
        <f>'A-5A-B Comp Ver-Disp by State'!BF57</f>
        <v>0.19916062571537582</v>
      </c>
      <c r="K57" s="41">
        <f>'A-5A-B Comp Ver-Disp by State'!BG57</f>
        <v>0.60702022128958411</v>
      </c>
    </row>
    <row r="58" spans="1:11" x14ac:dyDescent="0.2">
      <c r="A58" s="42" t="s">
        <v>49</v>
      </c>
      <c r="B58" s="37">
        <f>'A-5A-B Comp Ver-Disp by State'!AX58</f>
        <v>589</v>
      </c>
      <c r="C58" s="41">
        <f>'A-5A-B Comp Ver-Disp by State'!AY58</f>
        <v>0</v>
      </c>
      <c r="D58" s="41">
        <f>'A-5A-B Comp Ver-Disp by State'!AZ58</f>
        <v>1.3582342954159592E-2</v>
      </c>
      <c r="E58" s="41">
        <f>'A-5A-B Comp Ver-Disp by State'!BA58</f>
        <v>7.8098471986417659E-2</v>
      </c>
      <c r="F58" s="41">
        <f>'A-5A-B Comp Ver-Disp by State'!BB58</f>
        <v>3.9049235993208829E-2</v>
      </c>
      <c r="G58" s="41">
        <f>'A-5A-B Comp Ver-Disp by State'!BC58</f>
        <v>1.697792869269949E-3</v>
      </c>
      <c r="H58" s="41">
        <f>'A-5A-B Comp Ver-Disp by State'!BD58</f>
        <v>1.3582342954159592E-2</v>
      </c>
      <c r="I58" s="41">
        <f>'A-5A-B Comp Ver-Disp by State'!BE58</f>
        <v>3.5653650254668934E-2</v>
      </c>
      <c r="J58" s="41">
        <f>'A-5A-B Comp Ver-Disp by State'!BF58</f>
        <v>0.10186757215619695</v>
      </c>
      <c r="K58" s="41">
        <f>'A-5A-B Comp Ver-Disp by State'!BG58</f>
        <v>0.71646859083191849</v>
      </c>
    </row>
    <row r="59" spans="1:11" x14ac:dyDescent="0.2">
      <c r="A59" s="42" t="s">
        <v>50</v>
      </c>
      <c r="B59" s="37">
        <f>'A-5A-B Comp Ver-Disp by State'!AX59</f>
        <v>4469</v>
      </c>
      <c r="C59" s="41">
        <f>'A-5A-B Comp Ver-Disp by State'!AY59</f>
        <v>4.2515104050123067E-3</v>
      </c>
      <c r="D59" s="41">
        <f>'A-5A-B Comp Ver-Disp by State'!AZ59</f>
        <v>4.6319087044081449E-2</v>
      </c>
      <c r="E59" s="41">
        <f>'A-5A-B Comp Ver-Disp by State'!BA59</f>
        <v>4.206757663906914E-2</v>
      </c>
      <c r="F59" s="41">
        <f>'A-5A-B Comp Ver-Disp by State'!BB59</f>
        <v>4.5871559633027525E-2</v>
      </c>
      <c r="G59" s="41">
        <f>'A-5A-B Comp Ver-Disp by State'!BC59</f>
        <v>2.9089281718505259E-3</v>
      </c>
      <c r="H59" s="41">
        <f>'A-5A-B Comp Ver-Disp by State'!BD59</f>
        <v>2.8865518012978295E-2</v>
      </c>
      <c r="I59" s="41">
        <f>'A-5A-B Comp Ver-Disp by State'!BE59</f>
        <v>8.8386663683150596E-2</v>
      </c>
      <c r="J59" s="41">
        <f>'A-5A-B Comp Ver-Disp by State'!BF59</f>
        <v>0.18124860147684047</v>
      </c>
      <c r="K59" s="41">
        <f>'A-5A-B Comp Ver-Disp by State'!BG59</f>
        <v>0.56008055493398967</v>
      </c>
    </row>
    <row r="60" spans="1:11" ht="13.5" thickBot="1" x14ac:dyDescent="0.25">
      <c r="A60" s="53" t="s">
        <v>51</v>
      </c>
      <c r="B60" s="45">
        <f>'A-5A-B Comp Ver-Disp by State'!AX60</f>
        <v>3000</v>
      </c>
      <c r="C60" s="49">
        <f>'A-5A-B Comp Ver-Disp by State'!AY60</f>
        <v>2.6666666666666666E-3</v>
      </c>
      <c r="D60" s="49">
        <f>'A-5A-B Comp Ver-Disp by State'!AZ60</f>
        <v>4.8333333333333332E-2</v>
      </c>
      <c r="E60" s="49">
        <f>'A-5A-B Comp Ver-Disp by State'!BA60</f>
        <v>4.0666666666666663E-2</v>
      </c>
      <c r="F60" s="49">
        <f>'A-5A-B Comp Ver-Disp by State'!BB60</f>
        <v>7.9333333333333339E-2</v>
      </c>
      <c r="G60" s="49">
        <f>'A-5A-B Comp Ver-Disp by State'!BC60</f>
        <v>3.3333333333333335E-3</v>
      </c>
      <c r="H60" s="49">
        <f>'A-5A-B Comp Ver-Disp by State'!BD60</f>
        <v>0.01</v>
      </c>
      <c r="I60" s="49">
        <f>'A-5A-B Comp Ver-Disp by State'!BE60</f>
        <v>7.5999999999999998E-2</v>
      </c>
      <c r="J60" s="49">
        <f>'A-5A-B Comp Ver-Disp by State'!BF60</f>
        <v>0.33033333333333331</v>
      </c>
      <c r="K60" s="49">
        <f>'A-5A-B Comp Ver-Disp by State'!BG60</f>
        <v>0.40933333333333333</v>
      </c>
    </row>
    <row r="61" spans="1:11" ht="13.5" thickTop="1" x14ac:dyDescent="0.2">
      <c r="A61" s="35" t="s">
        <v>52</v>
      </c>
      <c r="B61" s="37">
        <f>'A-5A-B Comp Ver-Disp by State'!AX61</f>
        <v>915</v>
      </c>
      <c r="C61" s="41">
        <f>'A-5A-B Comp Ver-Disp by State'!AY61</f>
        <v>6.5573770491803279E-3</v>
      </c>
      <c r="D61" s="41">
        <f>'A-5A-B Comp Ver-Disp by State'!AZ61</f>
        <v>4.3715846994535519E-2</v>
      </c>
      <c r="E61" s="41">
        <f>'A-5A-B Comp Ver-Disp by State'!BA61</f>
        <v>6.4480874316939885E-2</v>
      </c>
      <c r="F61" s="41">
        <f>'A-5A-B Comp Ver-Disp by State'!BB61</f>
        <v>7.6502732240437158E-3</v>
      </c>
      <c r="G61" s="41">
        <f>'A-5A-B Comp Ver-Disp by State'!BC61</f>
        <v>0</v>
      </c>
      <c r="H61" s="41">
        <f>'A-5A-B Comp Ver-Disp by State'!BD61</f>
        <v>1.092896174863388E-2</v>
      </c>
      <c r="I61" s="41">
        <f>'A-5A-B Comp Ver-Disp by State'!BE61</f>
        <v>0.13224043715846995</v>
      </c>
      <c r="J61" s="41">
        <f>'A-5A-B Comp Ver-Disp by State'!BF61</f>
        <v>0.14316939890710381</v>
      </c>
      <c r="K61" s="41">
        <f>'A-5A-B Comp Ver-Disp by State'!BG61</f>
        <v>0.59125683060109291</v>
      </c>
    </row>
    <row r="62" spans="1:11" x14ac:dyDescent="0.2">
      <c r="A62" s="35" t="s">
        <v>53</v>
      </c>
      <c r="B62" s="37">
        <f>'A-5A-B Comp Ver-Disp by State'!AX62</f>
        <v>956</v>
      </c>
      <c r="C62" s="41">
        <f>'A-5A-B Comp Ver-Disp by State'!AY62</f>
        <v>2.4058577405857741E-2</v>
      </c>
      <c r="D62" s="41">
        <f>'A-5A-B Comp Ver-Disp by State'!AZ62</f>
        <v>6.2761506276150627E-3</v>
      </c>
      <c r="E62" s="41">
        <f>'A-5A-B Comp Ver-Disp by State'!BA62</f>
        <v>1.6736401673640166E-2</v>
      </c>
      <c r="F62" s="41">
        <f>'A-5A-B Comp Ver-Disp by State'!BB62</f>
        <v>2.0920502092050208E-2</v>
      </c>
      <c r="G62" s="41">
        <f>'A-5A-B Comp Ver-Disp by State'!BC62</f>
        <v>3.2426778242677826E-2</v>
      </c>
      <c r="H62" s="41">
        <f>'A-5A-B Comp Ver-Disp by State'!BD62</f>
        <v>5.0209205020920501E-2</v>
      </c>
      <c r="I62" s="41">
        <f>'A-5A-B Comp Ver-Disp by State'!BE62</f>
        <v>3.1380753138075312E-2</v>
      </c>
      <c r="J62" s="41">
        <f>'A-5A-B Comp Ver-Disp by State'!BF62</f>
        <v>3.8702928870292884E-2</v>
      </c>
      <c r="K62" s="41">
        <f>'A-5A-B Comp Ver-Disp by State'!BG62</f>
        <v>0.77928870292887031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2" width="9.28515625" customWidth="1"/>
    <col min="3" max="3" width="7.140625" customWidth="1"/>
    <col min="4" max="4" width="7.28515625" customWidth="1"/>
    <col min="5" max="22" width="6.28515625" customWidth="1"/>
  </cols>
  <sheetData>
    <row r="1" spans="1:23" ht="16.5" x14ac:dyDescent="0.25">
      <c r="A1" s="95"/>
      <c r="B1" s="115" t="s">
        <v>89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3" ht="15.75" customHeight="1" x14ac:dyDescent="0.25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 x14ac:dyDescent="0.25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3" ht="66.75" customHeight="1" x14ac:dyDescent="0.2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3" ht="13.15" customHeight="1" thickBot="1" x14ac:dyDescent="0.25">
      <c r="A5" s="97"/>
      <c r="B5" s="62"/>
      <c r="C5" s="89" t="s">
        <v>1</v>
      </c>
      <c r="D5" s="90" t="s">
        <v>84</v>
      </c>
      <c r="E5" s="93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3" ht="13.5" thickBot="1" x14ac:dyDescent="0.25">
      <c r="A6" s="56" t="str">
        <f>'All Settings Number Disp'!A5</f>
        <v>Total 2012</v>
      </c>
      <c r="B6" s="79">
        <f>'NF Number Disp'!B5</f>
        <v>140098</v>
      </c>
      <c r="C6" s="80">
        <f>'NF Number Disp'!C5</f>
        <v>105660</v>
      </c>
      <c r="D6" s="81">
        <f>'NF Number Disp'!D5</f>
        <v>0.75418635526559974</v>
      </c>
      <c r="E6" s="80">
        <f>'NF Number Disp'!E5</f>
        <v>439</v>
      </c>
      <c r="F6" s="82">
        <f>'NF Percent Disp'!C5</f>
        <v>3.1335208211394879E-3</v>
      </c>
      <c r="G6" s="83">
        <f>'NF Number Disp'!F5</f>
        <v>6996</v>
      </c>
      <c r="H6" s="84">
        <f>'NF Percent Disp'!D5</f>
        <v>4.9936473040300362E-2</v>
      </c>
      <c r="I6" s="83">
        <f>'NF Number Disp'!G5</f>
        <v>6447</v>
      </c>
      <c r="J6" s="84">
        <f>'NF Percent Disp'!E5</f>
        <v>4.6017787548715897E-2</v>
      </c>
      <c r="K6" s="83">
        <f>'NF Number Disp'!H5</f>
        <v>5898</v>
      </c>
      <c r="L6" s="84">
        <f>'NF Percent Disp'!F5</f>
        <v>4.2099102057131438E-2</v>
      </c>
      <c r="M6" s="83">
        <f>'NF Number Disp'!I5</f>
        <v>283</v>
      </c>
      <c r="N6" s="84">
        <f>'NF Percent Disp'!G5</f>
        <v>2.0200145612357064E-3</v>
      </c>
      <c r="O6" s="83">
        <f>'NF Number Disp'!J5</f>
        <v>1226</v>
      </c>
      <c r="P6" s="84">
        <f>'NF Percent Disp'!H5</f>
        <v>8.7510171451412582E-3</v>
      </c>
      <c r="Q6" s="83">
        <f>'NF Number Disp'!K5</f>
        <v>13875</v>
      </c>
      <c r="R6" s="84">
        <f>'NF Percent Disp'!I5</f>
        <v>9.9037816385672883E-2</v>
      </c>
      <c r="S6" s="83">
        <f>'NF Number Disp'!L5</f>
        <v>21216</v>
      </c>
      <c r="T6" s="84">
        <f>'NF Percent Disp'!J5</f>
        <v>0.15143685134691431</v>
      </c>
      <c r="U6" s="83">
        <f>'NF Number Disp'!M5</f>
        <v>83718</v>
      </c>
      <c r="V6" s="84">
        <f>'NF Percent Disp'!K5</f>
        <v>0.59756741709374861</v>
      </c>
    </row>
    <row r="7" spans="1:23" ht="13.5" thickBot="1" x14ac:dyDescent="0.25">
      <c r="A7" s="3">
        <f>'All Settings Number Disp'!A6</f>
        <v>2011</v>
      </c>
      <c r="B7" s="79">
        <f>'NF Number Disp'!B6</f>
        <v>149366</v>
      </c>
      <c r="C7" s="80">
        <f>'NF Number Disp'!C6</f>
        <v>114556</v>
      </c>
      <c r="D7" s="81">
        <f>'NF Number Disp'!D6</f>
        <v>0.76694830148762105</v>
      </c>
      <c r="E7" s="80">
        <f>'NF Number Disp'!E6</f>
        <v>598</v>
      </c>
      <c r="F7" s="82">
        <f>'NF Percent Disp'!C6</f>
        <v>4.0035885007297508E-3</v>
      </c>
      <c r="G7" s="83">
        <f>'NF Number Disp'!F6</f>
        <v>7781</v>
      </c>
      <c r="H7" s="84">
        <f>'NF Percent Disp'!D6</f>
        <v>5.2093515257823068E-2</v>
      </c>
      <c r="I7" s="83">
        <f>'NF Number Disp'!G6</f>
        <v>6343</v>
      </c>
      <c r="J7" s="84">
        <f>'NF Percent Disp'!E6</f>
        <v>4.2466156956737139E-2</v>
      </c>
      <c r="K7" s="83">
        <f>'NF Number Disp'!H6</f>
        <v>5680</v>
      </c>
      <c r="L7" s="84">
        <f>'NF Percent Disp'!F6</f>
        <v>3.802739579288459E-2</v>
      </c>
      <c r="M7" s="83">
        <f>'NF Number Disp'!I6</f>
        <v>328</v>
      </c>
      <c r="N7" s="84">
        <f>'NF Percent Disp'!G6</f>
        <v>2.1959482077581242E-3</v>
      </c>
      <c r="O7" s="83">
        <f>'NF Number Disp'!J6</f>
        <v>1342</v>
      </c>
      <c r="P7" s="84">
        <f>'NF Percent Disp'!H6</f>
        <v>8.9846417524737897E-3</v>
      </c>
      <c r="Q7" s="83">
        <f>'NF Number Disp'!K6</f>
        <v>14717</v>
      </c>
      <c r="R7" s="84">
        <f>'NF Percent Disp'!I6</f>
        <v>9.8529785895049737E-2</v>
      </c>
      <c r="S7" s="83">
        <f>'NF Number Disp'!L6</f>
        <v>22969</v>
      </c>
      <c r="T7" s="84">
        <f>'NF Percent Disp'!J6</f>
        <v>0.15377662921950108</v>
      </c>
      <c r="U7" s="83">
        <f>'NF Number Disp'!M6</f>
        <v>89608</v>
      </c>
      <c r="V7" s="84">
        <f>'NF Percent Disp'!K6</f>
        <v>0.59992233841704268</v>
      </c>
    </row>
    <row r="8" spans="1:23" ht="13.5" thickBot="1" x14ac:dyDescent="0.25">
      <c r="A8" s="3">
        <f>'All Settings Number Disp'!A7</f>
        <v>2010</v>
      </c>
      <c r="B8" s="79">
        <f>'NF Number Disp'!B7</f>
        <v>157962</v>
      </c>
      <c r="C8" s="80">
        <f>'NF Number Disp'!C7</f>
        <v>122422</v>
      </c>
      <c r="D8" s="81">
        <f>'NF Number Disp'!D7</f>
        <v>0.77500917942289915</v>
      </c>
      <c r="E8" s="80">
        <f>'NF Number Disp'!E7</f>
        <v>531</v>
      </c>
      <c r="F8" s="82">
        <f>'NF Percent Disp'!C7</f>
        <v>3.3615679720439091E-3</v>
      </c>
      <c r="G8" s="83">
        <f>'NF Number Disp'!F7</f>
        <v>8573</v>
      </c>
      <c r="H8" s="84">
        <f>'NF Percent Disp'!D7</f>
        <v>5.4272546561831329E-2</v>
      </c>
      <c r="I8" s="83">
        <f>'NF Number Disp'!G7</f>
        <v>6240</v>
      </c>
      <c r="J8" s="84">
        <f>'NF Percent Disp'!E7</f>
        <v>3.950317164887758E-2</v>
      </c>
      <c r="K8" s="83">
        <f>'NF Number Disp'!H7</f>
        <v>6510</v>
      </c>
      <c r="L8" s="84">
        <f>'NF Percent Disp'!F7</f>
        <v>4.1212443499069398E-2</v>
      </c>
      <c r="M8" s="83">
        <f>'NF Number Disp'!I7</f>
        <v>317</v>
      </c>
      <c r="N8" s="84">
        <f>'NF Percent Disp'!G7</f>
        <v>2.0068117648548386E-3</v>
      </c>
      <c r="O8" s="83">
        <f>'NF Number Disp'!J7</f>
        <v>1182</v>
      </c>
      <c r="P8" s="84">
        <f>'NF Percent Disp'!H7</f>
        <v>7.4828123219508489E-3</v>
      </c>
      <c r="Q8" s="83">
        <f>'NF Number Disp'!K7</f>
        <v>13910</v>
      </c>
      <c r="R8" s="84">
        <f>'NF Percent Disp'!I7</f>
        <v>8.8059153467289597E-2</v>
      </c>
      <c r="S8" s="83">
        <f>'NF Number Disp'!L7</f>
        <v>25729</v>
      </c>
      <c r="T8" s="84">
        <f>'NF Percent Disp'!J7</f>
        <v>0.16288094605031589</v>
      </c>
      <c r="U8" s="83">
        <f>'NF Number Disp'!M7</f>
        <v>94970</v>
      </c>
      <c r="V8" s="84">
        <f>'NF Percent Disp'!K7</f>
        <v>0.60122054671376657</v>
      </c>
    </row>
    <row r="9" spans="1:23" ht="13.5" thickBot="1" x14ac:dyDescent="0.25">
      <c r="A9" s="3">
        <f>'All Settings Number Disp'!A8</f>
        <v>2009</v>
      </c>
      <c r="B9" s="79">
        <f>'NF Number Disp'!B8</f>
        <v>176083</v>
      </c>
      <c r="C9" s="80">
        <f>'NF Number Disp'!C8</f>
        <v>139263</v>
      </c>
      <c r="D9" s="81">
        <f>'NF Number Disp'!D8</f>
        <v>0.7908940670024931</v>
      </c>
      <c r="E9" s="80">
        <f>'NF Number Disp'!E8</f>
        <v>701</v>
      </c>
      <c r="F9" s="82">
        <f>'NF Percent Disp'!C8</f>
        <v>3.9810771056831154E-3</v>
      </c>
      <c r="G9" s="83">
        <f>'NF Number Disp'!F8</f>
        <v>10757</v>
      </c>
      <c r="H9" s="84">
        <f>'NF Percent Disp'!D8</f>
        <v>6.1090508453399819E-2</v>
      </c>
      <c r="I9" s="83">
        <f>'NF Number Disp'!G8</f>
        <v>6021</v>
      </c>
      <c r="J9" s="84">
        <f>'NF Percent Disp'!E8</f>
        <v>3.4194101645246847E-2</v>
      </c>
      <c r="K9" s="83">
        <f>'NF Number Disp'!H8</f>
        <v>6216</v>
      </c>
      <c r="L9" s="84">
        <f>'NF Percent Disp'!F8</f>
        <v>3.5301533935700777E-2</v>
      </c>
      <c r="M9" s="83">
        <f>'NF Number Disp'!I8</f>
        <v>342</v>
      </c>
      <c r="N9" s="84">
        <f>'NF Percent Disp'!G8</f>
        <v>1.9422658632576684E-3</v>
      </c>
      <c r="O9" s="83">
        <f>'NF Number Disp'!J8</f>
        <v>1482</v>
      </c>
      <c r="P9" s="84">
        <f>'NF Percent Disp'!H8</f>
        <v>8.4164854074498963E-3</v>
      </c>
      <c r="Q9" s="83">
        <f>'NF Number Disp'!K8</f>
        <v>14562</v>
      </c>
      <c r="R9" s="84">
        <f>'NF Percent Disp'!I8</f>
        <v>8.2699635967129134E-2</v>
      </c>
      <c r="S9" s="83">
        <f>'NF Number Disp'!L8</f>
        <v>31840</v>
      </c>
      <c r="T9" s="84">
        <f>'NF Percent Disp'!J8</f>
        <v>0.18082381604129871</v>
      </c>
      <c r="U9" s="83">
        <f>'NF Number Disp'!M8</f>
        <v>104162</v>
      </c>
      <c r="V9" s="84">
        <f>'NF Percent Disp'!K8</f>
        <v>0.59155057558083401</v>
      </c>
    </row>
    <row r="10" spans="1:23" ht="13.5" thickBot="1" x14ac:dyDescent="0.25">
      <c r="A10" s="3">
        <f>'All Settings Number Disp'!A9</f>
        <v>2008</v>
      </c>
      <c r="B10" s="79">
        <f>'NF Number Disp'!B9</f>
        <v>208749</v>
      </c>
      <c r="C10" s="80">
        <f>'NF Number Disp'!C9</f>
        <v>165285</v>
      </c>
      <c r="D10" s="81">
        <f>'NF Number Disp'!D9</f>
        <v>0.79178822413520544</v>
      </c>
      <c r="E10" s="80">
        <f>'NF Number Disp'!E9</f>
        <v>676</v>
      </c>
      <c r="F10" s="82">
        <f>'NF Percent Disp'!C9</f>
        <v>3.2383388662939705E-3</v>
      </c>
      <c r="G10" s="83">
        <f>'NF Number Disp'!F9</f>
        <v>12539</v>
      </c>
      <c r="H10" s="84">
        <f>'NF Percent Disp'!D9</f>
        <v>6.0067353616065224E-2</v>
      </c>
      <c r="I10" s="83">
        <f>'NF Number Disp'!G9</f>
        <v>6786</v>
      </c>
      <c r="J10" s="84">
        <f>'NF Percent Disp'!E9</f>
        <v>3.2507940157797163E-2</v>
      </c>
      <c r="K10" s="83">
        <f>'NF Number Disp'!H9</f>
        <v>7303</v>
      </c>
      <c r="L10" s="84">
        <f>'NF Percent Disp'!F9</f>
        <v>3.4984598728616666E-2</v>
      </c>
      <c r="M10" s="83">
        <f>'NF Number Disp'!I9</f>
        <v>377</v>
      </c>
      <c r="N10" s="84">
        <f>'NF Percent Disp'!G9</f>
        <v>1.8059966754331758E-3</v>
      </c>
      <c r="O10" s="83">
        <f>'NF Number Disp'!J9</f>
        <v>1505</v>
      </c>
      <c r="P10" s="84">
        <f>'NF Percent Disp'!H9</f>
        <v>7.209615375402996E-3</v>
      </c>
      <c r="Q10" s="83">
        <f>'NF Number Disp'!K9</f>
        <v>15669</v>
      </c>
      <c r="R10" s="84">
        <f>'NF Percent Disp'!I9</f>
        <v>7.5061437420059496E-2</v>
      </c>
      <c r="S10" s="83">
        <f>'NF Number Disp'!L9</f>
        <v>38282</v>
      </c>
      <c r="T10" s="84">
        <f>'NF Percent Disp'!J9</f>
        <v>0.18338770485128073</v>
      </c>
      <c r="U10" s="83">
        <f>'NF Number Disp'!M9</f>
        <v>125612</v>
      </c>
      <c r="V10" s="84">
        <f>'NF Percent Disp'!K9</f>
        <v>0.60173701430905058</v>
      </c>
    </row>
    <row r="11" spans="1:23" ht="13.5" thickBot="1" x14ac:dyDescent="0.25">
      <c r="A11" s="3">
        <f>'All Settings Number Disp'!A10</f>
        <v>2007</v>
      </c>
      <c r="B11" s="79">
        <f>'NF Number Disp'!B10</f>
        <v>218775</v>
      </c>
      <c r="C11" s="80">
        <f>'NF Number Disp'!C10</f>
        <v>171896</v>
      </c>
      <c r="D11" s="81">
        <f>'NF Number Disp'!D10</f>
        <v>0.78572048908696146</v>
      </c>
      <c r="E11" s="80">
        <f>'NF Number Disp'!E10</f>
        <v>643</v>
      </c>
      <c r="F11" s="82">
        <f>'NF Percent Disp'!C10</f>
        <v>2.939092675122843E-3</v>
      </c>
      <c r="G11" s="83">
        <f>'NF Number Disp'!F10</f>
        <v>12525</v>
      </c>
      <c r="H11" s="84">
        <f>'NF Percent Disp'!D10</f>
        <v>5.7250599931436406E-2</v>
      </c>
      <c r="I11" s="83">
        <f>'NF Number Disp'!G10</f>
        <v>6274</v>
      </c>
      <c r="J11" s="84">
        <f>'NF Percent Disp'!E10</f>
        <v>2.8677865386812936E-2</v>
      </c>
      <c r="K11" s="83">
        <f>'NF Number Disp'!H10</f>
        <v>7721</v>
      </c>
      <c r="L11" s="84">
        <f>'NF Percent Disp'!F10</f>
        <v>3.5291966632384868E-2</v>
      </c>
      <c r="M11" s="83">
        <f>'NF Number Disp'!I10</f>
        <v>455</v>
      </c>
      <c r="N11" s="84">
        <f>'NF Percent Disp'!G10</f>
        <v>2.079762312878528E-3</v>
      </c>
      <c r="O11" s="83">
        <f>'NF Number Disp'!J10</f>
        <v>1176</v>
      </c>
      <c r="P11" s="84">
        <f>'NF Percent Disp'!H10</f>
        <v>5.375385670209119E-3</v>
      </c>
      <c r="Q11" s="83">
        <f>'NF Number Disp'!K10</f>
        <v>17782</v>
      </c>
      <c r="R11" s="84">
        <f>'NF Percent Disp'!I10</f>
        <v>8.1279853731002175E-2</v>
      </c>
      <c r="S11" s="83">
        <f>'NF Number Disp'!L10</f>
        <v>41795</v>
      </c>
      <c r="T11" s="84">
        <f>'NF Percent Disp'!J10</f>
        <v>0.1910410238829848</v>
      </c>
      <c r="U11" s="83">
        <f>'NF Number Disp'!M10</f>
        <v>130404</v>
      </c>
      <c r="V11" s="84">
        <f>'NF Percent Disp'!K10</f>
        <v>0.59606444977716833</v>
      </c>
    </row>
    <row r="12" spans="1:23" x14ac:dyDescent="0.2">
      <c r="A12" s="35" t="s">
        <v>3</v>
      </c>
      <c r="B12" s="36">
        <f>'NF Number Disp'!B11</f>
        <v>56</v>
      </c>
      <c r="C12" s="37">
        <f>'NF Number Disp'!C11</f>
        <v>39</v>
      </c>
      <c r="D12" s="38">
        <f>'NF Number Disp'!D11</f>
        <v>0.6964285714285714</v>
      </c>
      <c r="E12" s="37">
        <f>'NF Number Disp'!E11</f>
        <v>0</v>
      </c>
      <c r="F12" s="41">
        <f>'NF Percent Disp'!C11</f>
        <v>0</v>
      </c>
      <c r="G12" s="37">
        <f>'NF Number Disp'!F11</f>
        <v>0</v>
      </c>
      <c r="H12" s="41">
        <f>'NF Percent Disp'!D11</f>
        <v>0</v>
      </c>
      <c r="I12" s="37">
        <f>'NF Number Disp'!G11</f>
        <v>0</v>
      </c>
      <c r="J12" s="41">
        <f>'NF Percent Disp'!E11</f>
        <v>0</v>
      </c>
      <c r="K12" s="37">
        <f>'NF Number Disp'!H11</f>
        <v>0</v>
      </c>
      <c r="L12" s="41">
        <f>'NF Percent Disp'!F11</f>
        <v>0</v>
      </c>
      <c r="M12" s="39">
        <f>'NF Number Disp'!I11</f>
        <v>0</v>
      </c>
      <c r="N12" s="41">
        <f>'NF Percent Disp'!G11</f>
        <v>0</v>
      </c>
      <c r="O12" s="39">
        <f>'NF Number Disp'!J11</f>
        <v>8</v>
      </c>
      <c r="P12" s="41">
        <f>'NF Percent Disp'!H11</f>
        <v>0.14285714285714285</v>
      </c>
      <c r="Q12" s="37">
        <f>'NF Number Disp'!K11</f>
        <v>4</v>
      </c>
      <c r="R12" s="41">
        <f>'NF Percent Disp'!I11</f>
        <v>7.1428571428571425E-2</v>
      </c>
      <c r="S12" s="37">
        <f>'NF Number Disp'!L11</f>
        <v>15</v>
      </c>
      <c r="T12" s="41">
        <f>'NF Percent Disp'!J11</f>
        <v>0.26785714285714285</v>
      </c>
      <c r="U12" s="37">
        <f>'NF Number Disp'!M11</f>
        <v>29</v>
      </c>
      <c r="V12" s="41">
        <f>'NF Percent Disp'!K11</f>
        <v>0.5178571428571429</v>
      </c>
    </row>
    <row r="13" spans="1:23" x14ac:dyDescent="0.2">
      <c r="A13" s="35" t="s">
        <v>4</v>
      </c>
      <c r="B13" s="36">
        <f>'NF Number Disp'!B12</f>
        <v>1013</v>
      </c>
      <c r="C13" s="37">
        <f>'NF Number Disp'!C12</f>
        <v>829</v>
      </c>
      <c r="D13" s="38">
        <f>'NF Number Disp'!D12</f>
        <v>0.81836130306021715</v>
      </c>
      <c r="E13" s="37">
        <f>'NF Number Disp'!E12</f>
        <v>22</v>
      </c>
      <c r="F13" s="41">
        <f>'NF Percent Disp'!C12</f>
        <v>2.1717670286278381E-2</v>
      </c>
      <c r="G13" s="37">
        <f>'NF Number Disp'!F12</f>
        <v>47</v>
      </c>
      <c r="H13" s="41">
        <f>'NF Percent Disp'!D12</f>
        <v>4.6396841066140178E-2</v>
      </c>
      <c r="I13" s="37">
        <f>'NF Number Disp'!G12</f>
        <v>32</v>
      </c>
      <c r="J13" s="41">
        <f>'NF Percent Disp'!E12</f>
        <v>3.1589338598223098E-2</v>
      </c>
      <c r="K13" s="37">
        <f>'NF Number Disp'!H12</f>
        <v>80</v>
      </c>
      <c r="L13" s="41">
        <f>'NF Percent Disp'!F12</f>
        <v>7.8973346495557747E-2</v>
      </c>
      <c r="M13" s="39">
        <f>'NF Number Disp'!I12</f>
        <v>0</v>
      </c>
      <c r="N13" s="41">
        <f>'NF Percent Disp'!G12</f>
        <v>0</v>
      </c>
      <c r="O13" s="39">
        <f>'NF Number Disp'!J12</f>
        <v>4</v>
      </c>
      <c r="P13" s="41">
        <f>'NF Percent Disp'!H12</f>
        <v>3.9486673247778872E-3</v>
      </c>
      <c r="Q13" s="37">
        <f>'NF Number Disp'!K12</f>
        <v>61</v>
      </c>
      <c r="R13" s="41">
        <f>'NF Percent Disp'!I12</f>
        <v>6.0217176702862786E-2</v>
      </c>
      <c r="S13" s="37">
        <f>'NF Number Disp'!L12</f>
        <v>187</v>
      </c>
      <c r="T13" s="41">
        <f>'NF Percent Disp'!J12</f>
        <v>0.18460019743336623</v>
      </c>
      <c r="U13" s="37">
        <f>'NF Number Disp'!M12</f>
        <v>580</v>
      </c>
      <c r="V13" s="41">
        <f>'NF Percent Disp'!K12</f>
        <v>0.57255676209279371</v>
      </c>
    </row>
    <row r="14" spans="1:23" x14ac:dyDescent="0.2">
      <c r="A14" s="35" t="s">
        <v>5</v>
      </c>
      <c r="B14" s="36">
        <f>'NF Number Disp'!B13</f>
        <v>1060</v>
      </c>
      <c r="C14" s="37">
        <f>'NF Number Disp'!C13</f>
        <v>541</v>
      </c>
      <c r="D14" s="38">
        <f>'NF Number Disp'!D13</f>
        <v>0.51037735849056609</v>
      </c>
      <c r="E14" s="37">
        <f>'NF Number Disp'!E13</f>
        <v>0</v>
      </c>
      <c r="F14" s="41">
        <f>'NF Percent Disp'!C13</f>
        <v>0</v>
      </c>
      <c r="G14" s="37">
        <f>'NF Number Disp'!F13</f>
        <v>30</v>
      </c>
      <c r="H14" s="41">
        <f>'NF Percent Disp'!D13</f>
        <v>2.8301886792452831E-2</v>
      </c>
      <c r="I14" s="37">
        <f>'NF Number Disp'!G13</f>
        <v>13</v>
      </c>
      <c r="J14" s="41">
        <f>'NF Percent Disp'!E13</f>
        <v>1.2264150943396227E-2</v>
      </c>
      <c r="K14" s="37">
        <f>'NF Number Disp'!H13</f>
        <v>97</v>
      </c>
      <c r="L14" s="41">
        <f>'NF Percent Disp'!F13</f>
        <v>9.1509433962264145E-2</v>
      </c>
      <c r="M14" s="39">
        <f>'NF Number Disp'!I13</f>
        <v>0</v>
      </c>
      <c r="N14" s="41">
        <f>'NF Percent Disp'!G13</f>
        <v>0</v>
      </c>
      <c r="O14" s="39">
        <f>'NF Number Disp'!J13</f>
        <v>42</v>
      </c>
      <c r="P14" s="41">
        <f>'NF Percent Disp'!H13</f>
        <v>3.962264150943396E-2</v>
      </c>
      <c r="Q14" s="37">
        <f>'NF Number Disp'!K13</f>
        <v>152</v>
      </c>
      <c r="R14" s="41">
        <f>'NF Percent Disp'!I13</f>
        <v>0.14339622641509434</v>
      </c>
      <c r="S14" s="37">
        <f>'NF Number Disp'!L13</f>
        <v>305</v>
      </c>
      <c r="T14" s="41">
        <f>'NF Percent Disp'!J13</f>
        <v>0.28773584905660377</v>
      </c>
      <c r="U14" s="37">
        <f>'NF Number Disp'!M13</f>
        <v>421</v>
      </c>
      <c r="V14" s="41">
        <f>'NF Percent Disp'!K13</f>
        <v>0.39716981132075474</v>
      </c>
    </row>
    <row r="15" spans="1:23" x14ac:dyDescent="0.2">
      <c r="A15" s="42" t="s">
        <v>6</v>
      </c>
      <c r="B15" s="36">
        <f>'NF Number Disp'!B14</f>
        <v>2626</v>
      </c>
      <c r="C15" s="37">
        <f>'NF Number Disp'!C14</f>
        <v>1877</v>
      </c>
      <c r="D15" s="38">
        <f>'NF Number Disp'!D14</f>
        <v>0.71477532368621477</v>
      </c>
      <c r="E15" s="37">
        <f>'NF Number Disp'!E14</f>
        <v>5</v>
      </c>
      <c r="F15" s="41">
        <f>'NF Percent Disp'!C14</f>
        <v>1.904036557501904E-3</v>
      </c>
      <c r="G15" s="37">
        <f>'NF Number Disp'!F14</f>
        <v>215</v>
      </c>
      <c r="H15" s="41">
        <f>'NF Percent Disp'!D14</f>
        <v>8.1873571972581868E-2</v>
      </c>
      <c r="I15" s="37">
        <f>'NF Number Disp'!G14</f>
        <v>89</v>
      </c>
      <c r="J15" s="41">
        <f>'NF Percent Disp'!E14</f>
        <v>3.3891850723533894E-2</v>
      </c>
      <c r="K15" s="37">
        <f>'NF Number Disp'!H14</f>
        <v>208</v>
      </c>
      <c r="L15" s="41">
        <f>'NF Percent Disp'!F14</f>
        <v>7.9207920792079209E-2</v>
      </c>
      <c r="M15" s="39">
        <f>'NF Number Disp'!I14</f>
        <v>54</v>
      </c>
      <c r="N15" s="41">
        <f>'NF Percent Disp'!G14</f>
        <v>2.0563594821020565E-2</v>
      </c>
      <c r="O15" s="39">
        <f>'NF Number Disp'!J14</f>
        <v>7</v>
      </c>
      <c r="P15" s="41">
        <f>'NF Percent Disp'!H14</f>
        <v>2.6656511805026656E-3</v>
      </c>
      <c r="Q15" s="37">
        <f>'NF Number Disp'!K14</f>
        <v>203</v>
      </c>
      <c r="R15" s="41">
        <f>'NF Percent Disp'!I14</f>
        <v>7.7303884234577305E-2</v>
      </c>
      <c r="S15" s="37">
        <f>'NF Number Disp'!L14</f>
        <v>363</v>
      </c>
      <c r="T15" s="41">
        <f>'NF Percent Disp'!J14</f>
        <v>0.13823305407463823</v>
      </c>
      <c r="U15" s="37">
        <f>'NF Number Disp'!M14</f>
        <v>1482</v>
      </c>
      <c r="V15" s="41">
        <f>'NF Percent Disp'!K14</f>
        <v>0.5643564356435643</v>
      </c>
    </row>
    <row r="16" spans="1:23" ht="13.5" thickBot="1" x14ac:dyDescent="0.25">
      <c r="A16" s="43" t="s">
        <v>7</v>
      </c>
      <c r="B16" s="44">
        <f>'NF Number Disp'!B15</f>
        <v>24602</v>
      </c>
      <c r="C16" s="45">
        <f>'NF Number Disp'!C15</f>
        <v>16887</v>
      </c>
      <c r="D16" s="46">
        <f>'NF Number Disp'!D15</f>
        <v>0.68640760913746846</v>
      </c>
      <c r="E16" s="45">
        <f>'NF Number Disp'!E15</f>
        <v>16</v>
      </c>
      <c r="F16" s="49">
        <f>'NF Percent Disp'!C15</f>
        <v>6.5035362978619628E-4</v>
      </c>
      <c r="G16" s="45">
        <f>'NF Number Disp'!F15</f>
        <v>1046</v>
      </c>
      <c r="H16" s="49">
        <f>'NF Percent Disp'!D15</f>
        <v>4.2516868547272581E-2</v>
      </c>
      <c r="I16" s="45">
        <f>'NF Number Disp'!G15</f>
        <v>905</v>
      </c>
      <c r="J16" s="49">
        <f>'NF Percent Disp'!E15</f>
        <v>3.6785627184781726E-2</v>
      </c>
      <c r="K16" s="45">
        <f>'NF Number Disp'!H15</f>
        <v>1231</v>
      </c>
      <c r="L16" s="49">
        <f>'NF Percent Disp'!F15</f>
        <v>5.0036582391675473E-2</v>
      </c>
      <c r="M16" s="47">
        <f>'NF Number Disp'!I15</f>
        <v>30</v>
      </c>
      <c r="N16" s="49">
        <f>'NF Percent Disp'!G15</f>
        <v>1.219413055849118E-3</v>
      </c>
      <c r="O16" s="47">
        <f>'NF Number Disp'!J15</f>
        <v>240</v>
      </c>
      <c r="P16" s="49">
        <f>'NF Percent Disp'!H15</f>
        <v>9.755304446792944E-3</v>
      </c>
      <c r="Q16" s="45">
        <f>'NF Number Disp'!K15</f>
        <v>4200</v>
      </c>
      <c r="R16" s="49">
        <f>'NF Percent Disp'!I15</f>
        <v>0.17071782781887651</v>
      </c>
      <c r="S16" s="45">
        <f>'NF Number Disp'!L15</f>
        <v>3395</v>
      </c>
      <c r="T16" s="49">
        <f>'NF Percent Disp'!J15</f>
        <v>0.13799691082025853</v>
      </c>
      <c r="U16" s="45">
        <f>'NF Number Disp'!M15</f>
        <v>13539</v>
      </c>
      <c r="V16" s="49">
        <f>'NF Percent Disp'!K15</f>
        <v>0.55032111210470691</v>
      </c>
    </row>
    <row r="17" spans="1:22" ht="13.5" thickTop="1" x14ac:dyDescent="0.2">
      <c r="A17" s="35" t="s">
        <v>8</v>
      </c>
      <c r="B17" s="36">
        <f>'NF Number Disp'!B16</f>
        <v>2395</v>
      </c>
      <c r="C17" s="37">
        <f>'NF Number Disp'!C16</f>
        <v>1868</v>
      </c>
      <c r="D17" s="38">
        <f>'NF Number Disp'!D16</f>
        <v>0.77995824634655531</v>
      </c>
      <c r="E17" s="37">
        <f>'NF Number Disp'!E16</f>
        <v>0</v>
      </c>
      <c r="F17" s="41">
        <f>'NF Percent Disp'!C16</f>
        <v>0</v>
      </c>
      <c r="G17" s="37">
        <f>'NF Number Disp'!F16</f>
        <v>182</v>
      </c>
      <c r="H17" s="41">
        <f>'NF Percent Disp'!D16</f>
        <v>7.5991649269311068E-2</v>
      </c>
      <c r="I17" s="37">
        <f>'NF Number Disp'!G16</f>
        <v>115</v>
      </c>
      <c r="J17" s="41">
        <f>'NF Percent Disp'!E16</f>
        <v>4.8016701461377868E-2</v>
      </c>
      <c r="K17" s="37">
        <f>'NF Number Disp'!H16</f>
        <v>133</v>
      </c>
      <c r="L17" s="41">
        <f>'NF Percent Disp'!F16</f>
        <v>5.5532359081419624E-2</v>
      </c>
      <c r="M17" s="39">
        <f>'NF Number Disp'!I16</f>
        <v>2</v>
      </c>
      <c r="N17" s="41">
        <f>'NF Percent Disp'!G16</f>
        <v>8.3507306889352823E-4</v>
      </c>
      <c r="O17" s="39">
        <f>'NF Number Disp'!J16</f>
        <v>9</v>
      </c>
      <c r="P17" s="41">
        <f>'NF Percent Disp'!H16</f>
        <v>3.7578288100208767E-3</v>
      </c>
      <c r="Q17" s="37">
        <f>'NF Number Disp'!K16</f>
        <v>134</v>
      </c>
      <c r="R17" s="41">
        <f>'NF Percent Disp'!I16</f>
        <v>5.5949895615866385E-2</v>
      </c>
      <c r="S17" s="37">
        <f>'NF Number Disp'!L16</f>
        <v>419</v>
      </c>
      <c r="T17" s="41">
        <f>'NF Percent Disp'!J16</f>
        <v>0.17494780793319414</v>
      </c>
      <c r="U17" s="37">
        <f>'NF Number Disp'!M16</f>
        <v>1401</v>
      </c>
      <c r="V17" s="41">
        <f>'NF Percent Disp'!K16</f>
        <v>0.58496868475991648</v>
      </c>
    </row>
    <row r="18" spans="1:22" x14ac:dyDescent="0.2">
      <c r="A18" s="42" t="s">
        <v>9</v>
      </c>
      <c r="B18" s="36">
        <f>'NF Number Disp'!B17</f>
        <v>1976</v>
      </c>
      <c r="C18" s="37">
        <f>'NF Number Disp'!C17</f>
        <v>1124</v>
      </c>
      <c r="D18" s="38">
        <f>'NF Number Disp'!D17</f>
        <v>0.56882591093117407</v>
      </c>
      <c r="E18" s="37">
        <f>'NF Number Disp'!E17</f>
        <v>242</v>
      </c>
      <c r="F18" s="41">
        <f>'NF Percent Disp'!C17</f>
        <v>0.12246963562753037</v>
      </c>
      <c r="G18" s="37">
        <f>'NF Number Disp'!F17</f>
        <v>118</v>
      </c>
      <c r="H18" s="41">
        <f>'NF Percent Disp'!D17</f>
        <v>5.9716599190283402E-2</v>
      </c>
      <c r="I18" s="37">
        <f>'NF Number Disp'!G17</f>
        <v>16</v>
      </c>
      <c r="J18" s="41">
        <f>'NF Percent Disp'!E17</f>
        <v>8.0971659919028341E-3</v>
      </c>
      <c r="K18" s="37">
        <f>'NF Number Disp'!H17</f>
        <v>81</v>
      </c>
      <c r="L18" s="41">
        <f>'NF Percent Disp'!F17</f>
        <v>4.0991902834008095E-2</v>
      </c>
      <c r="M18" s="39">
        <f>'NF Number Disp'!I17</f>
        <v>4</v>
      </c>
      <c r="N18" s="41">
        <f>'NF Percent Disp'!G17</f>
        <v>2.0242914979757085E-3</v>
      </c>
      <c r="O18" s="39">
        <f>'NF Number Disp'!J17</f>
        <v>6</v>
      </c>
      <c r="P18" s="41">
        <f>'NF Percent Disp'!H17</f>
        <v>3.0364372469635628E-3</v>
      </c>
      <c r="Q18" s="37">
        <f>'NF Number Disp'!K17</f>
        <v>343</v>
      </c>
      <c r="R18" s="41">
        <f>'NF Percent Disp'!I17</f>
        <v>0.17358299595141699</v>
      </c>
      <c r="S18" s="37">
        <f>'NF Number Disp'!L17</f>
        <v>188</v>
      </c>
      <c r="T18" s="41">
        <f>'NF Percent Disp'!J17</f>
        <v>9.5141700404858295E-2</v>
      </c>
      <c r="U18" s="37">
        <f>'NF Number Disp'!M17</f>
        <v>978</v>
      </c>
      <c r="V18" s="41">
        <f>'NF Percent Disp'!K17</f>
        <v>0.49493927125506071</v>
      </c>
    </row>
    <row r="19" spans="1:22" x14ac:dyDescent="0.2">
      <c r="A19" s="42" t="s">
        <v>10</v>
      </c>
      <c r="B19" s="36">
        <f>'NF Number Disp'!B18</f>
        <v>1519</v>
      </c>
      <c r="C19" s="37">
        <f>'NF Number Disp'!C18</f>
        <v>1502</v>
      </c>
      <c r="D19" s="38">
        <f>'NF Number Disp'!D18</f>
        <v>0.98880842659644508</v>
      </c>
      <c r="E19" s="37">
        <f>'NF Number Disp'!E18</f>
        <v>0</v>
      </c>
      <c r="F19" s="41">
        <f>'NF Percent Disp'!C18</f>
        <v>0</v>
      </c>
      <c r="G19" s="37">
        <f>'NF Number Disp'!F18</f>
        <v>34</v>
      </c>
      <c r="H19" s="41">
        <f>'NF Percent Disp'!D18</f>
        <v>2.2383146807109941E-2</v>
      </c>
      <c r="I19" s="37">
        <f>'NF Number Disp'!G18</f>
        <v>5</v>
      </c>
      <c r="J19" s="41">
        <f>'NF Percent Disp'!E18</f>
        <v>3.2916392363396972E-3</v>
      </c>
      <c r="K19" s="37">
        <f>'NF Number Disp'!H18</f>
        <v>210</v>
      </c>
      <c r="L19" s="41">
        <f>'NF Percent Disp'!F18</f>
        <v>0.13824884792626729</v>
      </c>
      <c r="M19" s="39">
        <f>'NF Number Disp'!I18</f>
        <v>0</v>
      </c>
      <c r="N19" s="41">
        <f>'NF Percent Disp'!G18</f>
        <v>0</v>
      </c>
      <c r="O19" s="39">
        <f>'NF Number Disp'!J18</f>
        <v>0</v>
      </c>
      <c r="P19" s="41">
        <f>'NF Percent Disp'!H18</f>
        <v>0</v>
      </c>
      <c r="Q19" s="37">
        <f>'NF Number Disp'!K18</f>
        <v>8</v>
      </c>
      <c r="R19" s="41">
        <f>'NF Percent Disp'!I18</f>
        <v>5.2666227781435152E-3</v>
      </c>
      <c r="S19" s="37">
        <f>'NF Number Disp'!L18</f>
        <v>497</v>
      </c>
      <c r="T19" s="41">
        <f>'NF Percent Disp'!J18</f>
        <v>0.32718894009216593</v>
      </c>
      <c r="U19" s="37">
        <f>'NF Number Disp'!M18</f>
        <v>765</v>
      </c>
      <c r="V19" s="41">
        <f>'NF Percent Disp'!K18</f>
        <v>0.50362080315997371</v>
      </c>
    </row>
    <row r="20" spans="1:22" x14ac:dyDescent="0.2">
      <c r="A20" s="35" t="s">
        <v>11</v>
      </c>
      <c r="B20" s="36">
        <f>'NF Number Disp'!B19</f>
        <v>387</v>
      </c>
      <c r="C20" s="37">
        <f>'NF Number Disp'!C19</f>
        <v>327</v>
      </c>
      <c r="D20" s="38">
        <f>'NF Number Disp'!D19</f>
        <v>0.84496124031007747</v>
      </c>
      <c r="E20" s="37">
        <f>'NF Number Disp'!E19</f>
        <v>0</v>
      </c>
      <c r="F20" s="41">
        <f>'NF Percent Disp'!C19</f>
        <v>0</v>
      </c>
      <c r="G20" s="37">
        <f>'NF Number Disp'!F19</f>
        <v>16</v>
      </c>
      <c r="H20" s="41">
        <f>'NF Percent Disp'!D19</f>
        <v>4.1343669250645997E-2</v>
      </c>
      <c r="I20" s="37">
        <f>'NF Number Disp'!G19</f>
        <v>7</v>
      </c>
      <c r="J20" s="41">
        <f>'NF Percent Disp'!E19</f>
        <v>1.8087855297157621E-2</v>
      </c>
      <c r="K20" s="37">
        <f>'NF Number Disp'!H19</f>
        <v>8</v>
      </c>
      <c r="L20" s="41">
        <f>'NF Percent Disp'!F19</f>
        <v>2.0671834625322998E-2</v>
      </c>
      <c r="M20" s="39">
        <f>'NF Number Disp'!I19</f>
        <v>0</v>
      </c>
      <c r="N20" s="41">
        <f>'NF Percent Disp'!G19</f>
        <v>0</v>
      </c>
      <c r="O20" s="39">
        <f>'NF Number Disp'!J19</f>
        <v>8</v>
      </c>
      <c r="P20" s="41">
        <f>'NF Percent Disp'!H19</f>
        <v>2.0671834625322998E-2</v>
      </c>
      <c r="Q20" s="37">
        <f>'NF Number Disp'!K19</f>
        <v>10</v>
      </c>
      <c r="R20" s="41">
        <f>'NF Percent Disp'!I19</f>
        <v>2.5839793281653745E-2</v>
      </c>
      <c r="S20" s="37">
        <f>'NF Number Disp'!L19</f>
        <v>96</v>
      </c>
      <c r="T20" s="41">
        <f>'NF Percent Disp'!J19</f>
        <v>0.24806201550387597</v>
      </c>
      <c r="U20" s="37">
        <f>'NF Number Disp'!M19</f>
        <v>242</v>
      </c>
      <c r="V20" s="41">
        <f>'NF Percent Disp'!K19</f>
        <v>0.62532299741602071</v>
      </c>
    </row>
    <row r="21" spans="1:22" ht="13.5" thickBot="1" x14ac:dyDescent="0.25">
      <c r="A21" s="50" t="s">
        <v>12</v>
      </c>
      <c r="B21" s="44">
        <f>'NF Number Disp'!B20</f>
        <v>3538</v>
      </c>
      <c r="C21" s="45">
        <f>'NF Number Disp'!C20</f>
        <v>1471</v>
      </c>
      <c r="D21" s="46">
        <f>'NF Number Disp'!D20</f>
        <v>0.41577162238552856</v>
      </c>
      <c r="E21" s="45">
        <f>'NF Number Disp'!E20</f>
        <v>7</v>
      </c>
      <c r="F21" s="49">
        <f>'NF Percent Disp'!C20</f>
        <v>1.978518937252685E-3</v>
      </c>
      <c r="G21" s="45">
        <f>'NF Number Disp'!F20</f>
        <v>140</v>
      </c>
      <c r="H21" s="49">
        <f>'NF Percent Disp'!D20</f>
        <v>3.9570378745053703E-2</v>
      </c>
      <c r="I21" s="45">
        <f>'NF Number Disp'!G20</f>
        <v>630</v>
      </c>
      <c r="J21" s="49">
        <f>'NF Percent Disp'!E20</f>
        <v>0.17806670435274166</v>
      </c>
      <c r="K21" s="45">
        <f>'NF Number Disp'!H20</f>
        <v>74</v>
      </c>
      <c r="L21" s="49">
        <f>'NF Percent Disp'!F20</f>
        <v>2.0915771622385528E-2</v>
      </c>
      <c r="M21" s="47">
        <f>'NF Number Disp'!I20</f>
        <v>4</v>
      </c>
      <c r="N21" s="49">
        <f>'NF Percent Disp'!G20</f>
        <v>1.1305822498586771E-3</v>
      </c>
      <c r="O21" s="47">
        <f>'NF Number Disp'!J20</f>
        <v>12</v>
      </c>
      <c r="P21" s="49">
        <f>'NF Percent Disp'!H20</f>
        <v>3.3917467495760316E-3</v>
      </c>
      <c r="Q21" s="45">
        <f>'NF Number Disp'!K20</f>
        <v>1325</v>
      </c>
      <c r="R21" s="49">
        <f>'NF Percent Disp'!I20</f>
        <v>0.37450537026568681</v>
      </c>
      <c r="S21" s="45">
        <f>'NF Number Disp'!L20</f>
        <v>262</v>
      </c>
      <c r="T21" s="49">
        <f>'NF Percent Disp'!J20</f>
        <v>7.4053137365743357E-2</v>
      </c>
      <c r="U21" s="45">
        <f>'NF Number Disp'!M20</f>
        <v>1084</v>
      </c>
      <c r="V21" s="49">
        <f>'NF Percent Disp'!K20</f>
        <v>0.30638778971170155</v>
      </c>
    </row>
    <row r="22" spans="1:22" ht="13.5" thickTop="1" x14ac:dyDescent="0.2">
      <c r="A22" s="35" t="s">
        <v>13</v>
      </c>
      <c r="B22" s="36">
        <f>'NF Number Disp'!B21</f>
        <v>2919</v>
      </c>
      <c r="C22" s="37">
        <f>'NF Number Disp'!C21</f>
        <v>2279</v>
      </c>
      <c r="D22" s="38">
        <f>'NF Number Disp'!D21</f>
        <v>0.7807468311065433</v>
      </c>
      <c r="E22" s="37">
        <f>'NF Number Disp'!E21</f>
        <v>3</v>
      </c>
      <c r="F22" s="41">
        <f>'NF Percent Disp'!C21</f>
        <v>1.0277492291880781E-3</v>
      </c>
      <c r="G22" s="37">
        <f>'NF Number Disp'!F21</f>
        <v>126</v>
      </c>
      <c r="H22" s="41">
        <f>'NF Percent Disp'!D21</f>
        <v>4.3165467625899283E-2</v>
      </c>
      <c r="I22" s="37">
        <f>'NF Number Disp'!G21</f>
        <v>503</v>
      </c>
      <c r="J22" s="41">
        <f>'NF Percent Disp'!E21</f>
        <v>0.1723192874272011</v>
      </c>
      <c r="K22" s="37">
        <f>'NF Number Disp'!H21</f>
        <v>6</v>
      </c>
      <c r="L22" s="41">
        <f>'NF Percent Disp'!F21</f>
        <v>2.0554984583761563E-3</v>
      </c>
      <c r="M22" s="39">
        <f>'NF Number Disp'!I21</f>
        <v>9</v>
      </c>
      <c r="N22" s="41">
        <f>'NF Percent Disp'!G21</f>
        <v>3.0832476875642342E-3</v>
      </c>
      <c r="O22" s="39">
        <f>'NF Number Disp'!J21</f>
        <v>11</v>
      </c>
      <c r="P22" s="41">
        <f>'NF Percent Disp'!H21</f>
        <v>3.7684138403562863E-3</v>
      </c>
      <c r="Q22" s="37">
        <f>'NF Number Disp'!K21</f>
        <v>247</v>
      </c>
      <c r="R22" s="41">
        <f>'NF Percent Disp'!I21</f>
        <v>8.4618019869818428E-2</v>
      </c>
      <c r="S22" s="37">
        <f>'NF Number Disp'!L21</f>
        <v>223</v>
      </c>
      <c r="T22" s="41">
        <f>'NF Percent Disp'!J21</f>
        <v>7.6396026036313805E-2</v>
      </c>
      <c r="U22" s="37">
        <f>'NF Number Disp'!M21</f>
        <v>1791</v>
      </c>
      <c r="V22" s="41">
        <f>'NF Percent Disp'!K21</f>
        <v>0.61356628982528261</v>
      </c>
    </row>
    <row r="23" spans="1:22" x14ac:dyDescent="0.2">
      <c r="A23" s="35" t="s">
        <v>14</v>
      </c>
      <c r="B23" s="36">
        <f>'NF Number Disp'!B22</f>
        <v>88</v>
      </c>
      <c r="C23" s="37">
        <f>'NF Number Disp'!C22</f>
        <v>78</v>
      </c>
      <c r="D23" s="38">
        <f>'NF Number Disp'!D22</f>
        <v>0.88636363636363635</v>
      </c>
      <c r="E23" s="37">
        <f>'NF Number Disp'!E22</f>
        <v>0</v>
      </c>
      <c r="F23" s="41">
        <f>'NF Percent Disp'!C22</f>
        <v>0</v>
      </c>
      <c r="G23" s="37">
        <f>'NF Number Disp'!F22</f>
        <v>9</v>
      </c>
      <c r="H23" s="41">
        <f>'NF Percent Disp'!D22</f>
        <v>0.10227272727272728</v>
      </c>
      <c r="I23" s="37">
        <f>'NF Number Disp'!G22</f>
        <v>3</v>
      </c>
      <c r="J23" s="41">
        <f>'NF Percent Disp'!E22</f>
        <v>3.4090909090909088E-2</v>
      </c>
      <c r="K23" s="37">
        <f>'NF Number Disp'!H22</f>
        <v>0</v>
      </c>
      <c r="L23" s="41">
        <f>'NF Percent Disp'!F22</f>
        <v>0</v>
      </c>
      <c r="M23" s="39">
        <f>'NF Number Disp'!I22</f>
        <v>0</v>
      </c>
      <c r="N23" s="41">
        <f>'NF Percent Disp'!G22</f>
        <v>0</v>
      </c>
      <c r="O23" s="39">
        <f>'NF Number Disp'!J22</f>
        <v>0</v>
      </c>
      <c r="P23" s="41">
        <f>'NF Percent Disp'!H22</f>
        <v>0</v>
      </c>
      <c r="Q23" s="37">
        <f>'NF Number Disp'!K22</f>
        <v>8</v>
      </c>
      <c r="R23" s="41">
        <f>'NF Percent Disp'!I22</f>
        <v>9.0909090909090912E-2</v>
      </c>
      <c r="S23" s="37">
        <f>'NF Number Disp'!L22</f>
        <v>25</v>
      </c>
      <c r="T23" s="41">
        <f>'NF Percent Disp'!J22</f>
        <v>0.28409090909090912</v>
      </c>
      <c r="U23" s="37">
        <f>'NF Number Disp'!M22</f>
        <v>43</v>
      </c>
      <c r="V23" s="41">
        <f>'NF Percent Disp'!K22</f>
        <v>0.48863636363636365</v>
      </c>
    </row>
    <row r="24" spans="1:22" x14ac:dyDescent="0.2">
      <c r="A24" s="42" t="s">
        <v>15</v>
      </c>
      <c r="B24" s="36">
        <f>'NF Number Disp'!B23</f>
        <v>1344</v>
      </c>
      <c r="C24" s="37">
        <f>'NF Number Disp'!C23</f>
        <v>1165</v>
      </c>
      <c r="D24" s="38">
        <f>'NF Number Disp'!D23</f>
        <v>0.86681547619047616</v>
      </c>
      <c r="E24" s="37">
        <f>'NF Number Disp'!E23</f>
        <v>3</v>
      </c>
      <c r="F24" s="41">
        <f>'NF Percent Disp'!C23</f>
        <v>2.232142857142857E-3</v>
      </c>
      <c r="G24" s="37">
        <f>'NF Number Disp'!F23</f>
        <v>89</v>
      </c>
      <c r="H24" s="41">
        <f>'NF Percent Disp'!D23</f>
        <v>6.6220238095238096E-2</v>
      </c>
      <c r="I24" s="37">
        <f>'NF Number Disp'!G23</f>
        <v>111</v>
      </c>
      <c r="J24" s="41">
        <f>'NF Percent Disp'!E23</f>
        <v>8.2589285714285712E-2</v>
      </c>
      <c r="K24" s="37">
        <f>'NF Number Disp'!H23</f>
        <v>54</v>
      </c>
      <c r="L24" s="41">
        <f>'NF Percent Disp'!F23</f>
        <v>4.0178571428571432E-2</v>
      </c>
      <c r="M24" s="39">
        <f>'NF Number Disp'!I23</f>
        <v>5</v>
      </c>
      <c r="N24" s="41">
        <f>'NF Percent Disp'!G23</f>
        <v>3.720238095238095E-3</v>
      </c>
      <c r="O24" s="39">
        <f>'NF Number Disp'!J23</f>
        <v>11</v>
      </c>
      <c r="P24" s="41">
        <f>'NF Percent Disp'!H23</f>
        <v>8.1845238095238099E-3</v>
      </c>
      <c r="Q24" s="37">
        <f>'NF Number Disp'!K23</f>
        <v>105</v>
      </c>
      <c r="R24" s="41">
        <f>'NF Percent Disp'!I23</f>
        <v>7.8125E-2</v>
      </c>
      <c r="S24" s="37">
        <f>'NF Number Disp'!L23</f>
        <v>364</v>
      </c>
      <c r="T24" s="41">
        <f>'NF Percent Disp'!J23</f>
        <v>0.27083333333333331</v>
      </c>
      <c r="U24" s="37">
        <f>'NF Number Disp'!M23</f>
        <v>602</v>
      </c>
      <c r="V24" s="41">
        <f>'NF Percent Disp'!K23</f>
        <v>0.44791666666666669</v>
      </c>
    </row>
    <row r="25" spans="1:22" x14ac:dyDescent="0.2">
      <c r="A25" s="35" t="s">
        <v>16</v>
      </c>
      <c r="B25" s="36">
        <f>'NF Number Disp'!B24</f>
        <v>935</v>
      </c>
      <c r="C25" s="37">
        <f>'NF Number Disp'!C24</f>
        <v>597</v>
      </c>
      <c r="D25" s="38">
        <f>'NF Number Disp'!D24</f>
        <v>0.63850267379679149</v>
      </c>
      <c r="E25" s="37">
        <f>'NF Number Disp'!E24</f>
        <v>0</v>
      </c>
      <c r="F25" s="41">
        <f>'NF Percent Disp'!C24</f>
        <v>0</v>
      </c>
      <c r="G25" s="37">
        <f>'NF Number Disp'!F24</f>
        <v>28</v>
      </c>
      <c r="H25" s="41">
        <f>'NF Percent Disp'!D24</f>
        <v>2.9946524064171122E-2</v>
      </c>
      <c r="I25" s="37">
        <f>'NF Number Disp'!G24</f>
        <v>43</v>
      </c>
      <c r="J25" s="41">
        <f>'NF Percent Disp'!E24</f>
        <v>4.5989304812834225E-2</v>
      </c>
      <c r="K25" s="37">
        <f>'NF Number Disp'!H24</f>
        <v>30</v>
      </c>
      <c r="L25" s="41">
        <f>'NF Percent Disp'!F24</f>
        <v>3.2085561497326207E-2</v>
      </c>
      <c r="M25" s="39">
        <f>'NF Number Disp'!I24</f>
        <v>0</v>
      </c>
      <c r="N25" s="41">
        <f>'NF Percent Disp'!G24</f>
        <v>0</v>
      </c>
      <c r="O25" s="39">
        <f>'NF Number Disp'!J24</f>
        <v>1</v>
      </c>
      <c r="P25" s="41">
        <f>'NF Percent Disp'!H24</f>
        <v>1.0695187165775401E-3</v>
      </c>
      <c r="Q25" s="37">
        <f>'NF Number Disp'!K24</f>
        <v>101</v>
      </c>
      <c r="R25" s="41">
        <f>'NF Percent Disp'!I24</f>
        <v>0.10802139037433155</v>
      </c>
      <c r="S25" s="37">
        <f>'NF Number Disp'!L24</f>
        <v>211</v>
      </c>
      <c r="T25" s="41">
        <f>'NF Percent Disp'!J24</f>
        <v>0.22566844919786097</v>
      </c>
      <c r="U25" s="37">
        <f>'NF Number Disp'!M24</f>
        <v>521</v>
      </c>
      <c r="V25" s="41">
        <f>'NF Percent Disp'!K24</f>
        <v>0.55721925133689842</v>
      </c>
    </row>
    <row r="26" spans="1:22" ht="13.5" thickBot="1" x14ac:dyDescent="0.25">
      <c r="A26" s="50" t="s">
        <v>17</v>
      </c>
      <c r="B26" s="44">
        <f>'NF Number Disp'!B25</f>
        <v>5532</v>
      </c>
      <c r="C26" s="45">
        <f>'NF Number Disp'!C25</f>
        <v>4073</v>
      </c>
      <c r="D26" s="46">
        <f>'NF Number Disp'!D25</f>
        <v>0.73626174981923354</v>
      </c>
      <c r="E26" s="45">
        <f>'NF Number Disp'!E25</f>
        <v>7</v>
      </c>
      <c r="F26" s="49">
        <f>'NF Percent Disp'!C25</f>
        <v>1.2653651482284888E-3</v>
      </c>
      <c r="G26" s="45">
        <f>'NF Number Disp'!F25</f>
        <v>381</v>
      </c>
      <c r="H26" s="49">
        <f>'NF Percent Disp'!D25</f>
        <v>6.8872017353579174E-2</v>
      </c>
      <c r="I26" s="45">
        <f>'NF Number Disp'!G25</f>
        <v>321</v>
      </c>
      <c r="J26" s="49">
        <f>'NF Percent Disp'!E25</f>
        <v>5.8026030368763561E-2</v>
      </c>
      <c r="K26" s="45">
        <f>'NF Number Disp'!H25</f>
        <v>237</v>
      </c>
      <c r="L26" s="49">
        <f>'NF Percent Disp'!F25</f>
        <v>4.2841648590021694E-2</v>
      </c>
      <c r="M26" s="47">
        <f>'NF Number Disp'!I25</f>
        <v>3</v>
      </c>
      <c r="N26" s="49">
        <f>'NF Percent Disp'!G25</f>
        <v>5.4229934924078093E-4</v>
      </c>
      <c r="O26" s="47">
        <f>'NF Number Disp'!J25</f>
        <v>71</v>
      </c>
      <c r="P26" s="49">
        <f>'NF Percent Disp'!H25</f>
        <v>1.2834417932031815E-2</v>
      </c>
      <c r="Q26" s="45">
        <f>'NF Number Disp'!K25</f>
        <v>694</v>
      </c>
      <c r="R26" s="49">
        <f>'NF Percent Disp'!I25</f>
        <v>0.12545191612436732</v>
      </c>
      <c r="S26" s="45">
        <f>'NF Number Disp'!L25</f>
        <v>819</v>
      </c>
      <c r="T26" s="49">
        <f>'NF Percent Disp'!J25</f>
        <v>0.1480477223427332</v>
      </c>
      <c r="U26" s="45">
        <f>'NF Number Disp'!M25</f>
        <v>2999</v>
      </c>
      <c r="V26" s="49">
        <f>'NF Percent Disp'!K25</f>
        <v>0.54211858279103398</v>
      </c>
    </row>
    <row r="27" spans="1:22" ht="13.5" thickTop="1" x14ac:dyDescent="0.2">
      <c r="A27" s="35" t="s">
        <v>18</v>
      </c>
      <c r="B27" s="36">
        <f>'NF Number Disp'!B26</f>
        <v>1179</v>
      </c>
      <c r="C27" s="37">
        <f>'NF Number Disp'!C26</f>
        <v>902</v>
      </c>
      <c r="D27" s="38">
        <f>'NF Number Disp'!D26</f>
        <v>0.76505513146734516</v>
      </c>
      <c r="E27" s="37">
        <f>'NF Number Disp'!E26</f>
        <v>5</v>
      </c>
      <c r="F27" s="41">
        <f>'NF Percent Disp'!C26</f>
        <v>4.2408821034775231E-3</v>
      </c>
      <c r="G27" s="37">
        <f>'NF Number Disp'!F26</f>
        <v>25</v>
      </c>
      <c r="H27" s="41">
        <f>'NF Percent Disp'!D26</f>
        <v>2.1204410517387615E-2</v>
      </c>
      <c r="I27" s="37">
        <f>'NF Number Disp'!G26</f>
        <v>72</v>
      </c>
      <c r="J27" s="41">
        <f>'NF Percent Disp'!E26</f>
        <v>6.1068702290076333E-2</v>
      </c>
      <c r="K27" s="37">
        <f>'NF Number Disp'!H26</f>
        <v>56</v>
      </c>
      <c r="L27" s="41">
        <f>'NF Percent Disp'!F26</f>
        <v>4.7497879558948262E-2</v>
      </c>
      <c r="M27" s="39">
        <f>'NF Number Disp'!I26</f>
        <v>4</v>
      </c>
      <c r="N27" s="41">
        <f>'NF Percent Disp'!G26</f>
        <v>3.3927056827820186E-3</v>
      </c>
      <c r="O27" s="39">
        <f>'NF Number Disp'!J26</f>
        <v>24</v>
      </c>
      <c r="P27" s="41">
        <f>'NF Percent Disp'!H26</f>
        <v>2.0356234096692113E-2</v>
      </c>
      <c r="Q27" s="37">
        <f>'NF Number Disp'!K26</f>
        <v>19</v>
      </c>
      <c r="R27" s="41">
        <f>'NF Percent Disp'!I26</f>
        <v>1.6115351993214587E-2</v>
      </c>
      <c r="S27" s="37">
        <f>'NF Number Disp'!L26</f>
        <v>207</v>
      </c>
      <c r="T27" s="41">
        <f>'NF Percent Disp'!J26</f>
        <v>0.17557251908396945</v>
      </c>
      <c r="U27" s="37">
        <f>'NF Number Disp'!M26</f>
        <v>767</v>
      </c>
      <c r="V27" s="41">
        <f>'NF Percent Disp'!K26</f>
        <v>0.65055131467345206</v>
      </c>
    </row>
    <row r="28" spans="1:22" x14ac:dyDescent="0.2">
      <c r="A28" s="42" t="s">
        <v>19</v>
      </c>
      <c r="B28" s="36">
        <f>'NF Number Disp'!B27</f>
        <v>1637</v>
      </c>
      <c r="C28" s="37">
        <f>'NF Number Disp'!C27</f>
        <v>1307</v>
      </c>
      <c r="D28" s="38">
        <f>'NF Number Disp'!D27</f>
        <v>0.79841172877214417</v>
      </c>
      <c r="E28" s="37">
        <f>'NF Number Disp'!E27</f>
        <v>5</v>
      </c>
      <c r="F28" s="41">
        <f>'NF Percent Disp'!C27</f>
        <v>3.0543677458766036E-3</v>
      </c>
      <c r="G28" s="37">
        <f>'NF Number Disp'!F27</f>
        <v>58</v>
      </c>
      <c r="H28" s="41">
        <f>'NF Percent Disp'!D27</f>
        <v>3.54306658521686E-2</v>
      </c>
      <c r="I28" s="37">
        <f>'NF Number Disp'!G27</f>
        <v>10</v>
      </c>
      <c r="J28" s="41">
        <f>'NF Percent Disp'!E27</f>
        <v>6.1087354917532073E-3</v>
      </c>
      <c r="K28" s="37">
        <f>'NF Number Disp'!H27</f>
        <v>107</v>
      </c>
      <c r="L28" s="41">
        <f>'NF Percent Disp'!F27</f>
        <v>6.5363469761759316E-2</v>
      </c>
      <c r="M28" s="39">
        <f>'NF Number Disp'!I27</f>
        <v>1</v>
      </c>
      <c r="N28" s="41">
        <f>'NF Percent Disp'!G27</f>
        <v>6.1087354917532073E-4</v>
      </c>
      <c r="O28" s="39">
        <f>'NF Number Disp'!J27</f>
        <v>0</v>
      </c>
      <c r="P28" s="41">
        <f>'NF Percent Disp'!H27</f>
        <v>0</v>
      </c>
      <c r="Q28" s="37">
        <f>'NF Number Disp'!K27</f>
        <v>42</v>
      </c>
      <c r="R28" s="41">
        <f>'NF Percent Disp'!I27</f>
        <v>2.5656689065363471E-2</v>
      </c>
      <c r="S28" s="37">
        <f>'NF Number Disp'!L27</f>
        <v>242</v>
      </c>
      <c r="T28" s="41">
        <f>'NF Percent Disp'!J27</f>
        <v>0.14783139890042762</v>
      </c>
      <c r="U28" s="37">
        <f>'NF Number Disp'!M27</f>
        <v>1172</v>
      </c>
      <c r="V28" s="41">
        <f>'NF Percent Disp'!K27</f>
        <v>0.71594379963347587</v>
      </c>
    </row>
    <row r="29" spans="1:22" x14ac:dyDescent="0.2">
      <c r="A29" s="35" t="s">
        <v>54</v>
      </c>
      <c r="B29" s="36">
        <f>'NF Number Disp'!B28</f>
        <v>4877</v>
      </c>
      <c r="C29" s="37">
        <f>'NF Number Disp'!C28</f>
        <v>4279</v>
      </c>
      <c r="D29" s="38">
        <f>'NF Number Disp'!D28</f>
        <v>0.87738363748205861</v>
      </c>
      <c r="E29" s="37">
        <f>'NF Number Disp'!E28</f>
        <v>6</v>
      </c>
      <c r="F29" s="41">
        <f>'NF Percent Disp'!C28</f>
        <v>1.2302645068689769E-3</v>
      </c>
      <c r="G29" s="37">
        <f>'NF Number Disp'!F28</f>
        <v>141</v>
      </c>
      <c r="H29" s="41">
        <f>'NF Percent Disp'!D28</f>
        <v>2.8911215911420957E-2</v>
      </c>
      <c r="I29" s="37">
        <f>'NF Number Disp'!G28</f>
        <v>289</v>
      </c>
      <c r="J29" s="41">
        <f>'NF Percent Disp'!E28</f>
        <v>5.9257740414189047E-2</v>
      </c>
      <c r="K29" s="37">
        <f>'NF Number Disp'!H28</f>
        <v>134</v>
      </c>
      <c r="L29" s="41">
        <f>'NF Percent Disp'!F28</f>
        <v>2.7475907320073815E-2</v>
      </c>
      <c r="M29" s="39">
        <f>'NF Number Disp'!I28</f>
        <v>34</v>
      </c>
      <c r="N29" s="41">
        <f>'NF Percent Disp'!G28</f>
        <v>6.9714988722575357E-3</v>
      </c>
      <c r="O29" s="39">
        <f>'NF Number Disp'!J28</f>
        <v>77</v>
      </c>
      <c r="P29" s="41">
        <f>'NF Percent Disp'!H28</f>
        <v>1.5788394504818535E-2</v>
      </c>
      <c r="Q29" s="37">
        <f>'NF Number Disp'!K28</f>
        <v>233</v>
      </c>
      <c r="R29" s="41">
        <f>'NF Percent Disp'!I28</f>
        <v>4.7775271683411932E-2</v>
      </c>
      <c r="S29" s="37">
        <f>'NF Number Disp'!L28</f>
        <v>741</v>
      </c>
      <c r="T29" s="41">
        <f>'NF Percent Disp'!J28</f>
        <v>0.15193766659831864</v>
      </c>
      <c r="U29" s="37">
        <f>'NF Number Disp'!M28</f>
        <v>3222</v>
      </c>
      <c r="V29" s="41">
        <f>'NF Percent Disp'!K28</f>
        <v>0.66065204018864054</v>
      </c>
    </row>
    <row r="30" spans="1:22" x14ac:dyDescent="0.2">
      <c r="A30" s="35" t="s">
        <v>20</v>
      </c>
      <c r="B30" s="36">
        <f>'NF Number Disp'!B29</f>
        <v>1036</v>
      </c>
      <c r="C30" s="37">
        <f>'NF Number Disp'!C29</f>
        <v>820</v>
      </c>
      <c r="D30" s="38">
        <f>'NF Number Disp'!D29</f>
        <v>0.79150579150579148</v>
      </c>
      <c r="E30" s="37">
        <f>'NF Number Disp'!E29</f>
        <v>0</v>
      </c>
      <c r="F30" s="41">
        <f>'NF Percent Disp'!C29</f>
        <v>0</v>
      </c>
      <c r="G30" s="37">
        <f>'NF Number Disp'!F29</f>
        <v>23</v>
      </c>
      <c r="H30" s="41">
        <f>'NF Percent Disp'!D29</f>
        <v>2.2200772200772202E-2</v>
      </c>
      <c r="I30" s="37">
        <f>'NF Number Disp'!G29</f>
        <v>148</v>
      </c>
      <c r="J30" s="41">
        <f>'NF Percent Disp'!E29</f>
        <v>0.14285714285714285</v>
      </c>
      <c r="K30" s="37">
        <f>'NF Number Disp'!H29</f>
        <v>66</v>
      </c>
      <c r="L30" s="41">
        <f>'NF Percent Disp'!F29</f>
        <v>6.3706563706563704E-2</v>
      </c>
      <c r="M30" s="39">
        <f>'NF Number Disp'!I29</f>
        <v>15</v>
      </c>
      <c r="N30" s="41">
        <f>'NF Percent Disp'!G29</f>
        <v>1.4478764478764479E-2</v>
      </c>
      <c r="O30" s="39">
        <f>'NF Number Disp'!J29</f>
        <v>2</v>
      </c>
      <c r="P30" s="41">
        <f>'NF Percent Disp'!H29</f>
        <v>1.9305019305019305E-3</v>
      </c>
      <c r="Q30" s="37">
        <f>'NF Number Disp'!K29</f>
        <v>80</v>
      </c>
      <c r="R30" s="41">
        <f>'NF Percent Disp'!I29</f>
        <v>7.7220077220077218E-2</v>
      </c>
      <c r="S30" s="37">
        <f>'NF Number Disp'!L29</f>
        <v>30</v>
      </c>
      <c r="T30" s="41">
        <f>'NF Percent Disp'!J29</f>
        <v>2.8957528957528959E-2</v>
      </c>
      <c r="U30" s="37">
        <f>'NF Number Disp'!M29</f>
        <v>672</v>
      </c>
      <c r="V30" s="41">
        <f>'NF Percent Disp'!K29</f>
        <v>0.64864864864864868</v>
      </c>
    </row>
    <row r="31" spans="1:22" ht="13.5" thickBot="1" x14ac:dyDescent="0.25">
      <c r="A31" s="50" t="s">
        <v>21</v>
      </c>
      <c r="B31" s="44">
        <f>'NF Number Disp'!B30</f>
        <v>6397</v>
      </c>
      <c r="C31" s="45">
        <f>'NF Number Disp'!C30</f>
        <v>6154</v>
      </c>
      <c r="D31" s="46">
        <f>'NF Number Disp'!D30</f>
        <v>0.96201344380178211</v>
      </c>
      <c r="E31" s="45">
        <f>'NF Number Disp'!E30</f>
        <v>2</v>
      </c>
      <c r="F31" s="49">
        <f>'NF Percent Disp'!C30</f>
        <v>3.1264655307175238E-4</v>
      </c>
      <c r="G31" s="45">
        <f>'NF Number Disp'!F30</f>
        <v>312</v>
      </c>
      <c r="H31" s="49">
        <f>'NF Percent Disp'!D30</f>
        <v>4.877286227919337E-2</v>
      </c>
      <c r="I31" s="45">
        <f>'NF Number Disp'!G30</f>
        <v>359</v>
      </c>
      <c r="J31" s="49">
        <f>'NF Percent Disp'!E30</f>
        <v>5.6120056276379553E-2</v>
      </c>
      <c r="K31" s="45">
        <f>'NF Number Disp'!H30</f>
        <v>107</v>
      </c>
      <c r="L31" s="49">
        <f>'NF Percent Disp'!F30</f>
        <v>1.6726590589338751E-2</v>
      </c>
      <c r="M31" s="47">
        <f>'NF Number Disp'!I30</f>
        <v>1</v>
      </c>
      <c r="N31" s="49">
        <f>'NF Percent Disp'!G30</f>
        <v>1.5632327653587619E-4</v>
      </c>
      <c r="O31" s="47">
        <f>'NF Number Disp'!J30</f>
        <v>10</v>
      </c>
      <c r="P31" s="49">
        <f>'NF Percent Disp'!H30</f>
        <v>1.5632327653587619E-3</v>
      </c>
      <c r="Q31" s="45">
        <f>'NF Number Disp'!K30</f>
        <v>324</v>
      </c>
      <c r="R31" s="49">
        <f>'NF Percent Disp'!I30</f>
        <v>5.0648741597623885E-2</v>
      </c>
      <c r="S31" s="45">
        <f>'NF Number Disp'!L30</f>
        <v>811</v>
      </c>
      <c r="T31" s="49">
        <f>'NF Percent Disp'!J30</f>
        <v>0.12677817727059559</v>
      </c>
      <c r="U31" s="45">
        <f>'NF Number Disp'!M30</f>
        <v>4471</v>
      </c>
      <c r="V31" s="49">
        <f>'NF Percent Disp'!K30</f>
        <v>0.69892136939190241</v>
      </c>
    </row>
    <row r="32" spans="1:22" ht="13.5" thickTop="1" x14ac:dyDescent="0.2">
      <c r="A32" s="42" t="s">
        <v>22</v>
      </c>
      <c r="B32" s="36">
        <f>'NF Number Disp'!B31</f>
        <v>1765</v>
      </c>
      <c r="C32" s="37">
        <f>'NF Number Disp'!C31</f>
        <v>1366</v>
      </c>
      <c r="D32" s="38">
        <f>'NF Number Disp'!D31</f>
        <v>0.77393767705382432</v>
      </c>
      <c r="E32" s="37">
        <f>'NF Number Disp'!E31</f>
        <v>0</v>
      </c>
      <c r="F32" s="41">
        <f>'NF Percent Disp'!C31</f>
        <v>0</v>
      </c>
      <c r="G32" s="37">
        <f>'NF Number Disp'!F31</f>
        <v>146</v>
      </c>
      <c r="H32" s="41">
        <f>'NF Percent Disp'!D31</f>
        <v>8.2719546742209632E-2</v>
      </c>
      <c r="I32" s="37">
        <f>'NF Number Disp'!G31</f>
        <v>89</v>
      </c>
      <c r="J32" s="41">
        <f>'NF Percent Disp'!E31</f>
        <v>5.0424929178470253E-2</v>
      </c>
      <c r="K32" s="37">
        <f>'NF Number Disp'!H31</f>
        <v>78</v>
      </c>
      <c r="L32" s="41">
        <f>'NF Percent Disp'!F31</f>
        <v>4.4192634560906517E-2</v>
      </c>
      <c r="M32" s="39">
        <f>'NF Number Disp'!I31</f>
        <v>5</v>
      </c>
      <c r="N32" s="41">
        <f>'NF Percent Disp'!G31</f>
        <v>2.8328611898016999E-3</v>
      </c>
      <c r="O32" s="39">
        <f>'NF Number Disp'!J31</f>
        <v>36</v>
      </c>
      <c r="P32" s="41">
        <f>'NF Percent Disp'!H31</f>
        <v>2.0396600566572238E-2</v>
      </c>
      <c r="Q32" s="37">
        <f>'NF Number Disp'!K31</f>
        <v>132</v>
      </c>
      <c r="R32" s="41">
        <f>'NF Percent Disp'!I31</f>
        <v>7.4787535410764869E-2</v>
      </c>
      <c r="S32" s="37">
        <f>'NF Number Disp'!L31</f>
        <v>424</v>
      </c>
      <c r="T32" s="41">
        <f>'NF Percent Disp'!J31</f>
        <v>0.24022662889518415</v>
      </c>
      <c r="U32" s="37">
        <f>'NF Number Disp'!M31</f>
        <v>855</v>
      </c>
      <c r="V32" s="41">
        <f>'NF Percent Disp'!K31</f>
        <v>0.48441926345609065</v>
      </c>
    </row>
    <row r="33" spans="1:22" x14ac:dyDescent="0.2">
      <c r="A33" s="51" t="s">
        <v>23</v>
      </c>
      <c r="B33" s="36">
        <f>'NF Number Disp'!B32</f>
        <v>865</v>
      </c>
      <c r="C33" s="37">
        <f>'NF Number Disp'!C32</f>
        <v>700</v>
      </c>
      <c r="D33" s="38">
        <f>'NF Number Disp'!D32</f>
        <v>0.80924855491329484</v>
      </c>
      <c r="E33" s="37">
        <f>'NF Number Disp'!E32</f>
        <v>0</v>
      </c>
      <c r="F33" s="41">
        <f>'NF Percent Disp'!C32</f>
        <v>0</v>
      </c>
      <c r="G33" s="37">
        <f>'NF Number Disp'!F32</f>
        <v>40</v>
      </c>
      <c r="H33" s="41">
        <f>'NF Percent Disp'!D32</f>
        <v>4.6242774566473986E-2</v>
      </c>
      <c r="I33" s="37">
        <f>'NF Number Disp'!G32</f>
        <v>61</v>
      </c>
      <c r="J33" s="41">
        <f>'NF Percent Disp'!E32</f>
        <v>7.0520231213872839E-2</v>
      </c>
      <c r="K33" s="37">
        <f>'NF Number Disp'!H32</f>
        <v>0</v>
      </c>
      <c r="L33" s="41">
        <f>'NF Percent Disp'!F32</f>
        <v>0</v>
      </c>
      <c r="M33" s="39">
        <f>'NF Number Disp'!I32</f>
        <v>0</v>
      </c>
      <c r="N33" s="41">
        <f>'NF Percent Disp'!G32</f>
        <v>0</v>
      </c>
      <c r="O33" s="39">
        <f>'NF Number Disp'!J32</f>
        <v>0</v>
      </c>
      <c r="P33" s="41">
        <f>'NF Percent Disp'!H32</f>
        <v>0</v>
      </c>
      <c r="Q33" s="37">
        <f>'NF Number Disp'!K32</f>
        <v>0</v>
      </c>
      <c r="R33" s="41">
        <f>'NF Percent Disp'!I32</f>
        <v>0</v>
      </c>
      <c r="S33" s="37">
        <f>'NF Number Disp'!L32</f>
        <v>50</v>
      </c>
      <c r="T33" s="41">
        <f>'NF Percent Disp'!J32</f>
        <v>5.7803468208092484E-2</v>
      </c>
      <c r="U33" s="37">
        <f>'NF Number Disp'!M32</f>
        <v>714</v>
      </c>
      <c r="V33" s="41">
        <f>'NF Percent Disp'!K32</f>
        <v>0.82543352601156073</v>
      </c>
    </row>
    <row r="34" spans="1:22" x14ac:dyDescent="0.2">
      <c r="A34" s="42" t="s">
        <v>24</v>
      </c>
      <c r="B34" s="36">
        <f>'NF Number Disp'!B33</f>
        <v>3041</v>
      </c>
      <c r="C34" s="37">
        <f>'NF Number Disp'!C33</f>
        <v>2810</v>
      </c>
      <c r="D34" s="38">
        <f>'NF Number Disp'!D33</f>
        <v>0.9240381453469253</v>
      </c>
      <c r="E34" s="37">
        <f>'NF Number Disp'!E33</f>
        <v>2</v>
      </c>
      <c r="F34" s="41">
        <f>'NF Percent Disp'!C33</f>
        <v>6.5767839526471557E-4</v>
      </c>
      <c r="G34" s="37">
        <f>'NF Number Disp'!F33</f>
        <v>278</v>
      </c>
      <c r="H34" s="41">
        <f>'NF Percent Disp'!D33</f>
        <v>9.1417296941795456E-2</v>
      </c>
      <c r="I34" s="37">
        <f>'NF Number Disp'!G33</f>
        <v>71</v>
      </c>
      <c r="J34" s="41">
        <f>'NF Percent Disp'!E33</f>
        <v>2.3347583031897403E-2</v>
      </c>
      <c r="K34" s="37">
        <f>'NF Number Disp'!H33</f>
        <v>256</v>
      </c>
      <c r="L34" s="41">
        <f>'NF Percent Disp'!F33</f>
        <v>8.4182834593883593E-2</v>
      </c>
      <c r="M34" s="39">
        <f>'NF Number Disp'!I33</f>
        <v>12</v>
      </c>
      <c r="N34" s="41">
        <f>'NF Percent Disp'!G33</f>
        <v>3.9460703715882934E-3</v>
      </c>
      <c r="O34" s="39">
        <f>'NF Number Disp'!J33</f>
        <v>79</v>
      </c>
      <c r="P34" s="41">
        <f>'NF Percent Disp'!H33</f>
        <v>2.5978296612956264E-2</v>
      </c>
      <c r="Q34" s="37">
        <f>'NF Number Disp'!K33</f>
        <v>173</v>
      </c>
      <c r="R34" s="41">
        <f>'NF Percent Disp'!I33</f>
        <v>5.6889181190397896E-2</v>
      </c>
      <c r="S34" s="37">
        <f>'NF Number Disp'!L33</f>
        <v>522</v>
      </c>
      <c r="T34" s="41">
        <f>'NF Percent Disp'!J33</f>
        <v>0.17165406116409077</v>
      </c>
      <c r="U34" s="37">
        <f>'NF Number Disp'!M33</f>
        <v>1648</v>
      </c>
      <c r="V34" s="41">
        <f>'NF Percent Disp'!K33</f>
        <v>0.54192699769812558</v>
      </c>
    </row>
    <row r="35" spans="1:22" x14ac:dyDescent="0.2">
      <c r="A35" s="42" t="s">
        <v>25</v>
      </c>
      <c r="B35" s="36">
        <f>'NF Number Disp'!B34</f>
        <v>1349</v>
      </c>
      <c r="C35" s="37">
        <f>'NF Number Disp'!C34</f>
        <v>1104</v>
      </c>
      <c r="D35" s="38">
        <f>'NF Number Disp'!D34</f>
        <v>0.81838398813936253</v>
      </c>
      <c r="E35" s="37">
        <f>'NF Number Disp'!E34</f>
        <v>4</v>
      </c>
      <c r="F35" s="41">
        <f>'NF Percent Disp'!C34</f>
        <v>2.9651593773165306E-3</v>
      </c>
      <c r="G35" s="37">
        <f>'NF Number Disp'!F34</f>
        <v>94</v>
      </c>
      <c r="H35" s="41">
        <f>'NF Percent Disp'!D34</f>
        <v>6.9681245366938468E-2</v>
      </c>
      <c r="I35" s="37">
        <f>'NF Number Disp'!G34</f>
        <v>84</v>
      </c>
      <c r="J35" s="41">
        <f>'NF Percent Disp'!E34</f>
        <v>6.2268346923647147E-2</v>
      </c>
      <c r="K35" s="37">
        <f>'NF Number Disp'!H34</f>
        <v>74</v>
      </c>
      <c r="L35" s="41">
        <f>'NF Percent Disp'!F34</f>
        <v>5.4855448480355819E-2</v>
      </c>
      <c r="M35" s="39">
        <f>'NF Number Disp'!I34</f>
        <v>11</v>
      </c>
      <c r="N35" s="41">
        <f>'NF Percent Disp'!G34</f>
        <v>8.1541882876204601E-3</v>
      </c>
      <c r="O35" s="39">
        <f>'NF Number Disp'!J34</f>
        <v>6</v>
      </c>
      <c r="P35" s="41">
        <f>'NF Percent Disp'!H34</f>
        <v>4.447739065974796E-3</v>
      </c>
      <c r="Q35" s="37">
        <f>'NF Number Disp'!K34</f>
        <v>80</v>
      </c>
      <c r="R35" s="41">
        <f>'NF Percent Disp'!I34</f>
        <v>5.9303187546330613E-2</v>
      </c>
      <c r="S35" s="37">
        <f>'NF Number Disp'!L34</f>
        <v>346</v>
      </c>
      <c r="T35" s="41">
        <f>'NF Percent Disp'!J34</f>
        <v>0.25648628613787994</v>
      </c>
      <c r="U35" s="37">
        <f>'NF Number Disp'!M34</f>
        <v>650</v>
      </c>
      <c r="V35" s="41">
        <f>'NF Percent Disp'!K34</f>
        <v>0.48183839881393625</v>
      </c>
    </row>
    <row r="36" spans="1:22" ht="13.5" thickBot="1" x14ac:dyDescent="0.25">
      <c r="A36" s="50" t="s">
        <v>26</v>
      </c>
      <c r="B36" s="44">
        <f>'NF Number Disp'!B35</f>
        <v>5124</v>
      </c>
      <c r="C36" s="45">
        <f>'NF Number Disp'!C35</f>
        <v>5075</v>
      </c>
      <c r="D36" s="46">
        <f>'NF Number Disp'!D35</f>
        <v>0.9904371584699454</v>
      </c>
      <c r="E36" s="45">
        <f>'NF Number Disp'!E35</f>
        <v>2</v>
      </c>
      <c r="F36" s="49">
        <f>'NF Percent Disp'!C35</f>
        <v>3.9032006245120999E-4</v>
      </c>
      <c r="G36" s="45">
        <f>'NF Number Disp'!F35</f>
        <v>126</v>
      </c>
      <c r="H36" s="49">
        <f>'NF Percent Disp'!D35</f>
        <v>2.4590163934426229E-2</v>
      </c>
      <c r="I36" s="45">
        <f>'NF Number Disp'!G35</f>
        <v>179</v>
      </c>
      <c r="J36" s="49">
        <f>'NF Percent Disp'!E35</f>
        <v>3.4933645589383291E-2</v>
      </c>
      <c r="K36" s="45">
        <f>'NF Number Disp'!H35</f>
        <v>14</v>
      </c>
      <c r="L36" s="49">
        <f>'NF Percent Disp'!F35</f>
        <v>2.7322404371584699E-3</v>
      </c>
      <c r="M36" s="47">
        <f>'NF Number Disp'!I35</f>
        <v>4</v>
      </c>
      <c r="N36" s="49">
        <f>'NF Percent Disp'!G35</f>
        <v>7.8064012490241998E-4</v>
      </c>
      <c r="O36" s="47">
        <f>'NF Number Disp'!J35</f>
        <v>0</v>
      </c>
      <c r="P36" s="49">
        <f>'NF Percent Disp'!H35</f>
        <v>0</v>
      </c>
      <c r="Q36" s="45">
        <f>'NF Number Disp'!K35</f>
        <v>588</v>
      </c>
      <c r="R36" s="49">
        <f>'NF Percent Disp'!I35</f>
        <v>0.11475409836065574</v>
      </c>
      <c r="S36" s="45">
        <f>'NF Number Disp'!L35</f>
        <v>817</v>
      </c>
      <c r="T36" s="49">
        <f>'NF Percent Disp'!J35</f>
        <v>0.15944574551131929</v>
      </c>
      <c r="U36" s="45">
        <f>'NF Number Disp'!M35</f>
        <v>3394</v>
      </c>
      <c r="V36" s="49">
        <f>'NF Percent Disp'!K35</f>
        <v>0.66237314597970331</v>
      </c>
    </row>
    <row r="37" spans="1:22" ht="13.5" thickTop="1" x14ac:dyDescent="0.2">
      <c r="A37" s="42" t="s">
        <v>27</v>
      </c>
      <c r="B37" s="36">
        <f>'NF Number Disp'!B36</f>
        <v>1694</v>
      </c>
      <c r="C37" s="37">
        <f>'NF Number Disp'!C36</f>
        <v>1504</v>
      </c>
      <c r="D37" s="38">
        <f>'NF Number Disp'!D36</f>
        <v>0.88783943329397874</v>
      </c>
      <c r="E37" s="37">
        <f>'NF Number Disp'!E36</f>
        <v>6</v>
      </c>
      <c r="F37" s="41">
        <f>'NF Percent Disp'!C36</f>
        <v>3.5419126328217238E-3</v>
      </c>
      <c r="G37" s="37">
        <f>'NF Number Disp'!F36</f>
        <v>17</v>
      </c>
      <c r="H37" s="41">
        <f>'NF Percent Disp'!D36</f>
        <v>1.0035419126328217E-2</v>
      </c>
      <c r="I37" s="37">
        <f>'NF Number Disp'!G36</f>
        <v>24</v>
      </c>
      <c r="J37" s="41">
        <f>'NF Percent Disp'!E36</f>
        <v>1.4167650531286895E-2</v>
      </c>
      <c r="K37" s="37">
        <f>'NF Number Disp'!H36</f>
        <v>24</v>
      </c>
      <c r="L37" s="41">
        <f>'NF Percent Disp'!F36</f>
        <v>1.4167650531286895E-2</v>
      </c>
      <c r="M37" s="39">
        <f>'NF Number Disp'!I36</f>
        <v>3</v>
      </c>
      <c r="N37" s="41">
        <f>'NF Percent Disp'!G36</f>
        <v>1.7709563164108619E-3</v>
      </c>
      <c r="O37" s="39">
        <f>'NF Number Disp'!J36</f>
        <v>23</v>
      </c>
      <c r="P37" s="41">
        <f>'NF Percent Disp'!H36</f>
        <v>1.3577331759149941E-2</v>
      </c>
      <c r="Q37" s="37">
        <f>'NF Number Disp'!K36</f>
        <v>60</v>
      </c>
      <c r="R37" s="41">
        <f>'NF Percent Disp'!I36</f>
        <v>3.541912632821724E-2</v>
      </c>
      <c r="S37" s="37">
        <f>'NF Number Disp'!L36</f>
        <v>102</v>
      </c>
      <c r="T37" s="41">
        <f>'NF Percent Disp'!J36</f>
        <v>6.02125147579693E-2</v>
      </c>
      <c r="U37" s="37">
        <f>'NF Number Disp'!M36</f>
        <v>1435</v>
      </c>
      <c r="V37" s="41">
        <f>'NF Percent Disp'!K36</f>
        <v>0.84710743801652888</v>
      </c>
    </row>
    <row r="38" spans="1:22" x14ac:dyDescent="0.2">
      <c r="A38" s="35" t="s">
        <v>28</v>
      </c>
      <c r="B38" s="36">
        <f>'NF Number Disp'!B37</f>
        <v>691</v>
      </c>
      <c r="C38" s="37">
        <f>'NF Number Disp'!C37</f>
        <v>524</v>
      </c>
      <c r="D38" s="38">
        <f>'NF Number Disp'!D37</f>
        <v>0.75832127351664258</v>
      </c>
      <c r="E38" s="37">
        <f>'NF Number Disp'!E37</f>
        <v>0</v>
      </c>
      <c r="F38" s="41">
        <f>'NF Percent Disp'!C37</f>
        <v>0</v>
      </c>
      <c r="G38" s="37">
        <f>'NF Number Disp'!F37</f>
        <v>87</v>
      </c>
      <c r="H38" s="41">
        <f>'NF Percent Disp'!D37</f>
        <v>0.12590448625180897</v>
      </c>
      <c r="I38" s="37">
        <f>'NF Number Disp'!G37</f>
        <v>25</v>
      </c>
      <c r="J38" s="41">
        <f>'NF Percent Disp'!E37</f>
        <v>3.6179450072358899E-2</v>
      </c>
      <c r="K38" s="37">
        <f>'NF Number Disp'!H37</f>
        <v>50</v>
      </c>
      <c r="L38" s="41">
        <f>'NF Percent Disp'!F37</f>
        <v>7.2358900144717797E-2</v>
      </c>
      <c r="M38" s="39">
        <f>'NF Number Disp'!I37</f>
        <v>1</v>
      </c>
      <c r="N38" s="41">
        <f>'NF Percent Disp'!G37</f>
        <v>1.4471780028943559E-3</v>
      </c>
      <c r="O38" s="39">
        <f>'NF Number Disp'!J37</f>
        <v>10</v>
      </c>
      <c r="P38" s="41">
        <f>'NF Percent Disp'!H37</f>
        <v>1.4471780028943559E-2</v>
      </c>
      <c r="Q38" s="37">
        <f>'NF Number Disp'!K37</f>
        <v>53</v>
      </c>
      <c r="R38" s="41">
        <f>'NF Percent Disp'!I37</f>
        <v>7.6700434153400873E-2</v>
      </c>
      <c r="S38" s="37">
        <f>'NF Number Disp'!L37</f>
        <v>161</v>
      </c>
      <c r="T38" s="41">
        <f>'NF Percent Disp'!J37</f>
        <v>0.23299565846599132</v>
      </c>
      <c r="U38" s="37">
        <f>'NF Number Disp'!M37</f>
        <v>304</v>
      </c>
      <c r="V38" s="41">
        <f>'NF Percent Disp'!K37</f>
        <v>0.43994211287988422</v>
      </c>
    </row>
    <row r="39" spans="1:22" x14ac:dyDescent="0.2">
      <c r="A39" s="42" t="s">
        <v>29</v>
      </c>
      <c r="B39" s="36">
        <f>'NF Number Disp'!B38</f>
        <v>2037</v>
      </c>
      <c r="C39" s="37">
        <f>'NF Number Disp'!C38</f>
        <v>1748</v>
      </c>
      <c r="D39" s="38">
        <f>'NF Number Disp'!D38</f>
        <v>0.85812469317623952</v>
      </c>
      <c r="E39" s="37">
        <f>'NF Number Disp'!E38</f>
        <v>2</v>
      </c>
      <c r="F39" s="41">
        <f>'NF Percent Disp'!C38</f>
        <v>9.8183603338242512E-4</v>
      </c>
      <c r="G39" s="37">
        <f>'NF Number Disp'!F38</f>
        <v>34</v>
      </c>
      <c r="H39" s="41">
        <f>'NF Percent Disp'!D38</f>
        <v>1.6691212567501227E-2</v>
      </c>
      <c r="I39" s="37">
        <f>'NF Number Disp'!G38</f>
        <v>98</v>
      </c>
      <c r="J39" s="41">
        <f>'NF Percent Disp'!E38</f>
        <v>4.8109965635738834E-2</v>
      </c>
      <c r="K39" s="37">
        <f>'NF Number Disp'!H38</f>
        <v>107</v>
      </c>
      <c r="L39" s="41">
        <f>'NF Percent Disp'!F38</f>
        <v>5.2528227785959745E-2</v>
      </c>
      <c r="M39" s="39">
        <f>'NF Number Disp'!I38</f>
        <v>1</v>
      </c>
      <c r="N39" s="41">
        <f>'NF Percent Disp'!G38</f>
        <v>4.9091801669121256E-4</v>
      </c>
      <c r="O39" s="39">
        <f>'NF Number Disp'!J38</f>
        <v>28</v>
      </c>
      <c r="P39" s="41">
        <f>'NF Percent Disp'!H38</f>
        <v>1.3745704467353952E-2</v>
      </c>
      <c r="Q39" s="37">
        <f>'NF Number Disp'!K38</f>
        <v>289</v>
      </c>
      <c r="R39" s="41">
        <f>'NF Percent Disp'!I38</f>
        <v>0.14187530682376043</v>
      </c>
      <c r="S39" s="37">
        <f>'NF Number Disp'!L38</f>
        <v>164</v>
      </c>
      <c r="T39" s="41">
        <f>'NF Percent Disp'!J38</f>
        <v>8.0510554737358866E-2</v>
      </c>
      <c r="U39" s="37">
        <f>'NF Number Disp'!M38</f>
        <v>1314</v>
      </c>
      <c r="V39" s="41">
        <f>'NF Percent Disp'!K38</f>
        <v>0.64506627393225335</v>
      </c>
    </row>
    <row r="40" spans="1:22" x14ac:dyDescent="0.2">
      <c r="A40" s="42" t="s">
        <v>30</v>
      </c>
      <c r="B40" s="36">
        <f>'NF Number Disp'!B39</f>
        <v>513</v>
      </c>
      <c r="C40" s="37">
        <f>'NF Number Disp'!C39</f>
        <v>353</v>
      </c>
      <c r="D40" s="38">
        <f>'NF Number Disp'!D39</f>
        <v>0.68810916179337234</v>
      </c>
      <c r="E40" s="37">
        <f>'NF Number Disp'!E39</f>
        <v>0</v>
      </c>
      <c r="F40" s="41">
        <f>'NF Percent Disp'!C39</f>
        <v>0</v>
      </c>
      <c r="G40" s="37">
        <f>'NF Number Disp'!F39</f>
        <v>57</v>
      </c>
      <c r="H40" s="41">
        <f>'NF Percent Disp'!D39</f>
        <v>0.1111111111111111</v>
      </c>
      <c r="I40" s="37">
        <f>'NF Number Disp'!G39</f>
        <v>5</v>
      </c>
      <c r="J40" s="41">
        <f>'NF Percent Disp'!E39</f>
        <v>9.7465886939571145E-3</v>
      </c>
      <c r="K40" s="37">
        <f>'NF Number Disp'!H39</f>
        <v>33</v>
      </c>
      <c r="L40" s="41">
        <f>'NF Percent Disp'!F39</f>
        <v>6.4327485380116955E-2</v>
      </c>
      <c r="M40" s="39">
        <f>'NF Number Disp'!I39</f>
        <v>0</v>
      </c>
      <c r="N40" s="41">
        <f>'NF Percent Disp'!G39</f>
        <v>0</v>
      </c>
      <c r="O40" s="39">
        <f>'NF Number Disp'!J39</f>
        <v>6</v>
      </c>
      <c r="P40" s="41">
        <f>'NF Percent Disp'!H39</f>
        <v>1.1695906432748537E-2</v>
      </c>
      <c r="Q40" s="37">
        <f>'NF Number Disp'!K39</f>
        <v>35</v>
      </c>
      <c r="R40" s="41">
        <f>'NF Percent Disp'!I39</f>
        <v>6.8226120857699801E-2</v>
      </c>
      <c r="S40" s="37">
        <f>'NF Number Disp'!L39</f>
        <v>188</v>
      </c>
      <c r="T40" s="41">
        <f>'NF Percent Disp'!J39</f>
        <v>0.3664717348927875</v>
      </c>
      <c r="U40" s="37">
        <f>'NF Number Disp'!M39</f>
        <v>189</v>
      </c>
      <c r="V40" s="41">
        <f>'NF Percent Disp'!K39</f>
        <v>0.36842105263157893</v>
      </c>
    </row>
    <row r="41" spans="1:22" ht="13.5" thickBot="1" x14ac:dyDescent="0.25">
      <c r="A41" s="50" t="s">
        <v>31</v>
      </c>
      <c r="B41" s="44">
        <f>'NF Number Disp'!B40</f>
        <v>838</v>
      </c>
      <c r="C41" s="45">
        <f>'NF Number Disp'!C40</f>
        <v>606</v>
      </c>
      <c r="D41" s="46">
        <f>'NF Number Disp'!D40</f>
        <v>0.72315035799522676</v>
      </c>
      <c r="E41" s="45">
        <f>'NF Number Disp'!E40</f>
        <v>7</v>
      </c>
      <c r="F41" s="49">
        <f>'NF Percent Disp'!C40</f>
        <v>8.3532219570405727E-3</v>
      </c>
      <c r="G41" s="45">
        <f>'NF Number Disp'!F40</f>
        <v>108</v>
      </c>
      <c r="H41" s="49">
        <f>'NF Percent Disp'!D40</f>
        <v>0.12887828162291171</v>
      </c>
      <c r="I41" s="45">
        <f>'NF Number Disp'!G40</f>
        <v>61</v>
      </c>
      <c r="J41" s="49">
        <f>'NF Percent Disp'!E40</f>
        <v>7.2792362768496419E-2</v>
      </c>
      <c r="K41" s="45">
        <f>'NF Number Disp'!H40</f>
        <v>58</v>
      </c>
      <c r="L41" s="49">
        <f>'NF Percent Disp'!F40</f>
        <v>6.9212410501193311E-2</v>
      </c>
      <c r="M41" s="47">
        <f>'NF Number Disp'!I40</f>
        <v>0</v>
      </c>
      <c r="N41" s="49">
        <f>'NF Percent Disp'!G40</f>
        <v>0</v>
      </c>
      <c r="O41" s="47">
        <f>'NF Number Disp'!J40</f>
        <v>2</v>
      </c>
      <c r="P41" s="49">
        <f>'NF Percent Disp'!H40</f>
        <v>2.3866348448687352E-3</v>
      </c>
      <c r="Q41" s="45">
        <f>'NF Number Disp'!K40</f>
        <v>79</v>
      </c>
      <c r="R41" s="49">
        <f>'NF Percent Disp'!I40</f>
        <v>9.4272076372315036E-2</v>
      </c>
      <c r="S41" s="45">
        <f>'NF Number Disp'!L40</f>
        <v>121</v>
      </c>
      <c r="T41" s="49">
        <f>'NF Percent Disp'!J40</f>
        <v>0.14439140811455847</v>
      </c>
      <c r="U41" s="45">
        <f>'NF Number Disp'!M40</f>
        <v>402</v>
      </c>
      <c r="V41" s="49">
        <f>'NF Percent Disp'!K40</f>
        <v>0.47971360381861577</v>
      </c>
    </row>
    <row r="42" spans="1:22" ht="13.5" thickTop="1" x14ac:dyDescent="0.2">
      <c r="A42" s="35" t="s">
        <v>32</v>
      </c>
      <c r="B42" s="36">
        <f>'NF Number Disp'!B41</f>
        <v>418</v>
      </c>
      <c r="C42" s="37">
        <f>'NF Number Disp'!C41</f>
        <v>143</v>
      </c>
      <c r="D42" s="38">
        <f>'NF Number Disp'!D41</f>
        <v>0.34210526315789475</v>
      </c>
      <c r="E42" s="37">
        <f>'NF Number Disp'!E41</f>
        <v>0</v>
      </c>
      <c r="F42" s="41">
        <f>'NF Percent Disp'!C41</f>
        <v>0</v>
      </c>
      <c r="G42" s="37">
        <f>'NF Number Disp'!F41</f>
        <v>2</v>
      </c>
      <c r="H42" s="41">
        <f>'NF Percent Disp'!D41</f>
        <v>4.7846889952153108E-3</v>
      </c>
      <c r="I42" s="37">
        <f>'NF Number Disp'!G41</f>
        <v>31</v>
      </c>
      <c r="J42" s="41">
        <f>'NF Percent Disp'!E41</f>
        <v>7.4162679425837319E-2</v>
      </c>
      <c r="K42" s="37">
        <f>'NF Number Disp'!H41</f>
        <v>1</v>
      </c>
      <c r="L42" s="41">
        <f>'NF Percent Disp'!F41</f>
        <v>2.3923444976076554E-3</v>
      </c>
      <c r="M42" s="39">
        <f>'NF Number Disp'!I41</f>
        <v>0</v>
      </c>
      <c r="N42" s="41">
        <f>'NF Percent Disp'!G41</f>
        <v>0</v>
      </c>
      <c r="O42" s="39">
        <f>'NF Number Disp'!J41</f>
        <v>4</v>
      </c>
      <c r="P42" s="41">
        <f>'NF Percent Disp'!H41</f>
        <v>9.5693779904306216E-3</v>
      </c>
      <c r="Q42" s="37">
        <f>'NF Number Disp'!K41</f>
        <v>10</v>
      </c>
      <c r="R42" s="41">
        <f>'NF Percent Disp'!I41</f>
        <v>2.3923444976076555E-2</v>
      </c>
      <c r="S42" s="37">
        <f>'NF Number Disp'!L41</f>
        <v>40</v>
      </c>
      <c r="T42" s="41">
        <f>'NF Percent Disp'!J41</f>
        <v>9.569377990430622E-2</v>
      </c>
      <c r="U42" s="37">
        <f>'NF Number Disp'!M41</f>
        <v>330</v>
      </c>
      <c r="V42" s="41">
        <f>'NF Percent Disp'!K41</f>
        <v>0.78947368421052633</v>
      </c>
    </row>
    <row r="43" spans="1:22" x14ac:dyDescent="0.2">
      <c r="A43" s="42" t="s">
        <v>33</v>
      </c>
      <c r="B43" s="36">
        <f>'NF Number Disp'!B42</f>
        <v>4499</v>
      </c>
      <c r="C43" s="37">
        <f>'NF Number Disp'!C42</f>
        <v>1779</v>
      </c>
      <c r="D43" s="38">
        <f>'NF Number Disp'!D42</f>
        <v>0.39542120471215825</v>
      </c>
      <c r="E43" s="37">
        <f>'NF Number Disp'!E42</f>
        <v>0</v>
      </c>
      <c r="F43" s="41">
        <f>'NF Percent Disp'!C42</f>
        <v>0</v>
      </c>
      <c r="G43" s="37">
        <f>'NF Number Disp'!F42</f>
        <v>91</v>
      </c>
      <c r="H43" s="41">
        <f>'NF Percent Disp'!D42</f>
        <v>2.022671704823294E-2</v>
      </c>
      <c r="I43" s="37">
        <f>'NF Number Disp'!G42</f>
        <v>102</v>
      </c>
      <c r="J43" s="41">
        <f>'NF Percent Disp'!E42</f>
        <v>2.2671704823294066E-2</v>
      </c>
      <c r="K43" s="37">
        <f>'NF Number Disp'!H42</f>
        <v>15</v>
      </c>
      <c r="L43" s="41">
        <f>'NF Percent Disp'!F42</f>
        <v>3.3340742387197157E-3</v>
      </c>
      <c r="M43" s="39">
        <f>'NF Number Disp'!I42</f>
        <v>0</v>
      </c>
      <c r="N43" s="41">
        <f>'NF Percent Disp'!G42</f>
        <v>0</v>
      </c>
      <c r="O43" s="39">
        <f>'NF Number Disp'!J42</f>
        <v>0</v>
      </c>
      <c r="P43" s="41">
        <f>'NF Percent Disp'!H42</f>
        <v>0</v>
      </c>
      <c r="Q43" s="37">
        <f>'NF Number Disp'!K42</f>
        <v>57</v>
      </c>
      <c r="R43" s="41">
        <f>'NF Percent Disp'!I42</f>
        <v>1.2669482107134918E-2</v>
      </c>
      <c r="S43" s="37">
        <f>'NF Number Disp'!L42</f>
        <v>647</v>
      </c>
      <c r="T43" s="41">
        <f>'NF Percent Disp'!J42</f>
        <v>0.14380973549677706</v>
      </c>
      <c r="U43" s="37">
        <f>'NF Number Disp'!M42</f>
        <v>3587</v>
      </c>
      <c r="V43" s="41">
        <f>'NF Percent Disp'!K42</f>
        <v>0.79728828628584125</v>
      </c>
    </row>
    <row r="44" spans="1:22" x14ac:dyDescent="0.2">
      <c r="A44" s="42" t="s">
        <v>34</v>
      </c>
      <c r="B44" s="36">
        <f>'NF Number Disp'!B43</f>
        <v>3051</v>
      </c>
      <c r="C44" s="37">
        <f>'NF Number Disp'!C43</f>
        <v>2395</v>
      </c>
      <c r="D44" s="38">
        <f>'NF Number Disp'!D43</f>
        <v>0.78498852835136024</v>
      </c>
      <c r="E44" s="37">
        <f>'NF Number Disp'!E43</f>
        <v>0</v>
      </c>
      <c r="F44" s="41">
        <f>'NF Percent Disp'!C43</f>
        <v>0</v>
      </c>
      <c r="G44" s="37">
        <f>'NF Number Disp'!F43</f>
        <v>616</v>
      </c>
      <c r="H44" s="41">
        <f>'NF Percent Disp'!D43</f>
        <v>0.20190101606030811</v>
      </c>
      <c r="I44" s="37">
        <f>'NF Number Disp'!G43</f>
        <v>95</v>
      </c>
      <c r="J44" s="41">
        <f>'NF Percent Disp'!E43</f>
        <v>3.1137332022287776E-2</v>
      </c>
      <c r="K44" s="37">
        <f>'NF Number Disp'!H43</f>
        <v>308</v>
      </c>
      <c r="L44" s="41">
        <f>'NF Percent Disp'!F43</f>
        <v>0.10095050803015405</v>
      </c>
      <c r="M44" s="39">
        <f>'NF Number Disp'!I43</f>
        <v>5</v>
      </c>
      <c r="N44" s="41">
        <f>'NF Percent Disp'!G43</f>
        <v>1.6388069485414618E-3</v>
      </c>
      <c r="O44" s="39">
        <f>'NF Number Disp'!J43</f>
        <v>12</v>
      </c>
      <c r="P44" s="41">
        <f>'NF Percent Disp'!H43</f>
        <v>3.9331366764995086E-3</v>
      </c>
      <c r="Q44" s="37">
        <f>'NF Number Disp'!K43</f>
        <v>64</v>
      </c>
      <c r="R44" s="41">
        <f>'NF Percent Disp'!I43</f>
        <v>2.0976728941330711E-2</v>
      </c>
      <c r="S44" s="37">
        <f>'NF Number Disp'!L43</f>
        <v>853</v>
      </c>
      <c r="T44" s="41">
        <f>'NF Percent Disp'!J43</f>
        <v>0.27958046542117337</v>
      </c>
      <c r="U44" s="37">
        <f>'NF Number Disp'!M43</f>
        <v>1098</v>
      </c>
      <c r="V44" s="41">
        <f>'NF Percent Disp'!K43</f>
        <v>0.35988200589970504</v>
      </c>
    </row>
    <row r="45" spans="1:22" x14ac:dyDescent="0.2">
      <c r="A45" s="35" t="s">
        <v>35</v>
      </c>
      <c r="B45" s="36">
        <f>'NF Number Disp'!B44</f>
        <v>907</v>
      </c>
      <c r="C45" s="37">
        <f>'NF Number Disp'!C44</f>
        <v>363</v>
      </c>
      <c r="D45" s="38">
        <f>'NF Number Disp'!D44</f>
        <v>0.40022050716648289</v>
      </c>
      <c r="E45" s="37">
        <f>'NF Number Disp'!E44</f>
        <v>0</v>
      </c>
      <c r="F45" s="41">
        <f>'NF Percent Disp'!C44</f>
        <v>0</v>
      </c>
      <c r="G45" s="37">
        <f>'NF Number Disp'!F44</f>
        <v>52</v>
      </c>
      <c r="H45" s="41">
        <f>'NF Percent Disp'!D44</f>
        <v>5.7331863285556783E-2</v>
      </c>
      <c r="I45" s="37">
        <f>'NF Number Disp'!G44</f>
        <v>6</v>
      </c>
      <c r="J45" s="41">
        <f>'NF Percent Disp'!E44</f>
        <v>6.615214994487321E-3</v>
      </c>
      <c r="K45" s="37">
        <f>'NF Number Disp'!H44</f>
        <v>35</v>
      </c>
      <c r="L45" s="41">
        <f>'NF Percent Disp'!F44</f>
        <v>3.8588754134509372E-2</v>
      </c>
      <c r="M45" s="39">
        <f>'NF Number Disp'!I44</f>
        <v>0</v>
      </c>
      <c r="N45" s="41">
        <f>'NF Percent Disp'!G44</f>
        <v>0</v>
      </c>
      <c r="O45" s="39">
        <f>'NF Number Disp'!J44</f>
        <v>4</v>
      </c>
      <c r="P45" s="41">
        <f>'NF Percent Disp'!H44</f>
        <v>4.410143329658214E-3</v>
      </c>
      <c r="Q45" s="37">
        <f>'NF Number Disp'!K44</f>
        <v>28</v>
      </c>
      <c r="R45" s="41">
        <f>'NF Percent Disp'!I44</f>
        <v>3.0871003307607496E-2</v>
      </c>
      <c r="S45" s="37">
        <f>'NF Number Disp'!L44</f>
        <v>63</v>
      </c>
      <c r="T45" s="41">
        <f>'NF Percent Disp'!J44</f>
        <v>6.9459757442116868E-2</v>
      </c>
      <c r="U45" s="37">
        <f>'NF Number Disp'!M44</f>
        <v>719</v>
      </c>
      <c r="V45" s="41">
        <f>'NF Percent Disp'!K44</f>
        <v>0.79272326350606392</v>
      </c>
    </row>
    <row r="46" spans="1:22" ht="13.5" thickBot="1" x14ac:dyDescent="0.25">
      <c r="A46" s="50" t="s">
        <v>36</v>
      </c>
      <c r="B46" s="44">
        <f>'NF Number Disp'!B45</f>
        <v>2995</v>
      </c>
      <c r="C46" s="45">
        <f>'NF Number Disp'!C45</f>
        <v>2707</v>
      </c>
      <c r="D46" s="46">
        <f>'NF Number Disp'!D45</f>
        <v>0.9038397328881469</v>
      </c>
      <c r="E46" s="45">
        <f>'NF Number Disp'!E45</f>
        <v>6</v>
      </c>
      <c r="F46" s="49">
        <f>'NF Percent Disp'!C45</f>
        <v>2.0033388981636059E-3</v>
      </c>
      <c r="G46" s="45">
        <f>'NF Number Disp'!F45</f>
        <v>259</v>
      </c>
      <c r="H46" s="49">
        <f>'NF Percent Disp'!D45</f>
        <v>8.6477462437395666E-2</v>
      </c>
      <c r="I46" s="45">
        <f>'NF Number Disp'!G45</f>
        <v>83</v>
      </c>
      <c r="J46" s="49">
        <f>'NF Percent Disp'!E45</f>
        <v>2.7712854757929884E-2</v>
      </c>
      <c r="K46" s="45">
        <f>'NF Number Disp'!H45</f>
        <v>89</v>
      </c>
      <c r="L46" s="49">
        <f>'NF Percent Disp'!F45</f>
        <v>2.971619365609349E-2</v>
      </c>
      <c r="M46" s="47">
        <f>'NF Number Disp'!I45</f>
        <v>4</v>
      </c>
      <c r="N46" s="49">
        <f>'NF Percent Disp'!G45</f>
        <v>1.335559265442404E-3</v>
      </c>
      <c r="O46" s="47">
        <f>'NF Number Disp'!J45</f>
        <v>9</v>
      </c>
      <c r="P46" s="49">
        <f>'NF Percent Disp'!H45</f>
        <v>3.0050083472454091E-3</v>
      </c>
      <c r="Q46" s="45">
        <f>'NF Number Disp'!K45</f>
        <v>155</v>
      </c>
      <c r="R46" s="49">
        <f>'NF Percent Disp'!I45</f>
        <v>5.1752921535893157E-2</v>
      </c>
      <c r="S46" s="45">
        <f>'NF Number Disp'!L45</f>
        <v>585</v>
      </c>
      <c r="T46" s="49">
        <f>'NF Percent Disp'!J45</f>
        <v>0.19532554257095158</v>
      </c>
      <c r="U46" s="45">
        <f>'NF Number Disp'!M45</f>
        <v>1805</v>
      </c>
      <c r="V46" s="49">
        <f>'NF Percent Disp'!K45</f>
        <v>0.60267111853088484</v>
      </c>
    </row>
    <row r="47" spans="1:22" ht="13.5" thickTop="1" x14ac:dyDescent="0.2">
      <c r="A47" s="35" t="s">
        <v>37</v>
      </c>
      <c r="B47" s="36">
        <f>'NF Number Disp'!B46</f>
        <v>7970</v>
      </c>
      <c r="C47" s="37">
        <f>'NF Number Disp'!C46</f>
        <v>5931</v>
      </c>
      <c r="D47" s="38">
        <f>'NF Number Disp'!D46</f>
        <v>0.74416562107904638</v>
      </c>
      <c r="E47" s="37">
        <f>'NF Number Disp'!E46</f>
        <v>8</v>
      </c>
      <c r="F47" s="41">
        <f>'NF Percent Disp'!C46</f>
        <v>1.0037641154328732E-3</v>
      </c>
      <c r="G47" s="37">
        <f>'NF Number Disp'!F46</f>
        <v>111</v>
      </c>
      <c r="H47" s="41">
        <f>'NF Percent Disp'!D46</f>
        <v>1.3927227101631117E-2</v>
      </c>
      <c r="I47" s="37">
        <f>'NF Number Disp'!G46</f>
        <v>677</v>
      </c>
      <c r="J47" s="41">
        <f>'NF Percent Disp'!E46</f>
        <v>8.4943538268506896E-2</v>
      </c>
      <c r="K47" s="37">
        <f>'NF Number Disp'!H46</f>
        <v>139</v>
      </c>
      <c r="L47" s="41">
        <f>'NF Percent Disp'!F46</f>
        <v>1.7440401505646172E-2</v>
      </c>
      <c r="M47" s="39">
        <f>'NF Number Disp'!I46</f>
        <v>0</v>
      </c>
      <c r="N47" s="41">
        <f>'NF Percent Disp'!G46</f>
        <v>0</v>
      </c>
      <c r="O47" s="39">
        <f>'NF Number Disp'!J46</f>
        <v>19</v>
      </c>
      <c r="P47" s="41">
        <f>'NF Percent Disp'!H46</f>
        <v>2.383939774153074E-3</v>
      </c>
      <c r="Q47" s="37">
        <f>'NF Number Disp'!K46</f>
        <v>931</v>
      </c>
      <c r="R47" s="41">
        <f>'NF Percent Disp'!I46</f>
        <v>0.11681304893350063</v>
      </c>
      <c r="S47" s="37">
        <f>'NF Number Disp'!L46</f>
        <v>655</v>
      </c>
      <c r="T47" s="41">
        <f>'NF Percent Disp'!J46</f>
        <v>8.2183186951066495E-2</v>
      </c>
      <c r="U47" s="37">
        <f>'NF Number Disp'!M46</f>
        <v>5430</v>
      </c>
      <c r="V47" s="41">
        <f>'NF Percent Disp'!K46</f>
        <v>0.68130489335006272</v>
      </c>
    </row>
    <row r="48" spans="1:22" x14ac:dyDescent="0.2">
      <c r="A48" s="35" t="s">
        <v>38</v>
      </c>
      <c r="B48" s="36">
        <f>'NF Number Disp'!B47</f>
        <v>2042</v>
      </c>
      <c r="C48" s="37">
        <f>'NF Number Disp'!C47</f>
        <v>1264</v>
      </c>
      <c r="D48" s="38">
        <f>'NF Number Disp'!D47</f>
        <v>0.61900097943192944</v>
      </c>
      <c r="E48" s="37">
        <f>'NF Number Disp'!E47</f>
        <v>0</v>
      </c>
      <c r="F48" s="41">
        <f>'NF Percent Disp'!C47</f>
        <v>0</v>
      </c>
      <c r="G48" s="37">
        <f>'NF Number Disp'!F47</f>
        <v>238</v>
      </c>
      <c r="H48" s="41">
        <f>'NF Percent Disp'!D47</f>
        <v>0.11655239960822723</v>
      </c>
      <c r="I48" s="37">
        <f>'NF Number Disp'!G47</f>
        <v>228</v>
      </c>
      <c r="J48" s="41">
        <f>'NF Percent Disp'!E47</f>
        <v>0.11165523996082272</v>
      </c>
      <c r="K48" s="37">
        <f>'NF Number Disp'!H47</f>
        <v>35</v>
      </c>
      <c r="L48" s="41">
        <f>'NF Percent Disp'!F47</f>
        <v>1.7140058765915768E-2</v>
      </c>
      <c r="M48" s="39">
        <f>'NF Number Disp'!I47</f>
        <v>1</v>
      </c>
      <c r="N48" s="41">
        <f>'NF Percent Disp'!G47</f>
        <v>4.8971596474045055E-4</v>
      </c>
      <c r="O48" s="39">
        <f>'NF Number Disp'!J47</f>
        <v>3</v>
      </c>
      <c r="P48" s="41">
        <f>'NF Percent Disp'!H47</f>
        <v>1.4691478942213516E-3</v>
      </c>
      <c r="Q48" s="37">
        <f>'NF Number Disp'!K47</f>
        <v>15</v>
      </c>
      <c r="R48" s="41">
        <f>'NF Percent Disp'!I47</f>
        <v>7.3457394711067582E-3</v>
      </c>
      <c r="S48" s="37">
        <f>'NF Number Disp'!L47</f>
        <v>505</v>
      </c>
      <c r="T48" s="41">
        <f>'NF Percent Disp'!J47</f>
        <v>0.24730656219392752</v>
      </c>
      <c r="U48" s="37">
        <f>'NF Number Disp'!M47</f>
        <v>1017</v>
      </c>
      <c r="V48" s="41">
        <f>'NF Percent Disp'!K47</f>
        <v>0.49804113614103818</v>
      </c>
    </row>
    <row r="49" spans="1:22" x14ac:dyDescent="0.2">
      <c r="A49" s="35" t="s">
        <v>39</v>
      </c>
      <c r="B49" s="36">
        <f>'NF Number Disp'!B48</f>
        <v>1166</v>
      </c>
      <c r="C49" s="37">
        <f>'NF Number Disp'!C48</f>
        <v>732</v>
      </c>
      <c r="D49" s="38">
        <f>'NF Number Disp'!D48</f>
        <v>0.62778730703259</v>
      </c>
      <c r="E49" s="37">
        <f>'NF Number Disp'!E48</f>
        <v>4</v>
      </c>
      <c r="F49" s="41">
        <f>'NF Percent Disp'!C48</f>
        <v>3.4305317324185248E-3</v>
      </c>
      <c r="G49" s="37">
        <f>'NF Number Disp'!F48</f>
        <v>24</v>
      </c>
      <c r="H49" s="41">
        <f>'NF Percent Disp'!D48</f>
        <v>2.0583190394511151E-2</v>
      </c>
      <c r="I49" s="37">
        <f>'NF Number Disp'!G48</f>
        <v>51</v>
      </c>
      <c r="J49" s="41">
        <f>'NF Percent Disp'!E48</f>
        <v>4.3739279588336191E-2</v>
      </c>
      <c r="K49" s="37">
        <f>'NF Number Disp'!H48</f>
        <v>5</v>
      </c>
      <c r="L49" s="41">
        <f>'NF Percent Disp'!F48</f>
        <v>4.2881646655231562E-3</v>
      </c>
      <c r="M49" s="39">
        <f>'NF Number Disp'!I48</f>
        <v>3</v>
      </c>
      <c r="N49" s="41">
        <f>'NF Percent Disp'!G48</f>
        <v>2.5728987993138938E-3</v>
      </c>
      <c r="O49" s="39">
        <f>'NF Number Disp'!J48</f>
        <v>150</v>
      </c>
      <c r="P49" s="41">
        <f>'NF Percent Disp'!H48</f>
        <v>0.12864493996569468</v>
      </c>
      <c r="Q49" s="37">
        <f>'NF Number Disp'!K48</f>
        <v>271</v>
      </c>
      <c r="R49" s="41">
        <f>'NF Percent Disp'!I48</f>
        <v>0.23241852487135506</v>
      </c>
      <c r="S49" s="37">
        <f>'NF Number Disp'!L48</f>
        <v>113</v>
      </c>
      <c r="T49" s="41">
        <f>'NF Percent Disp'!J48</f>
        <v>9.6912521440823324E-2</v>
      </c>
      <c r="U49" s="37">
        <f>'NF Number Disp'!M48</f>
        <v>545</v>
      </c>
      <c r="V49" s="41">
        <f>'NF Percent Disp'!K48</f>
        <v>0.467409948542024</v>
      </c>
    </row>
    <row r="50" spans="1:22" x14ac:dyDescent="0.2">
      <c r="A50" s="35" t="s">
        <v>40</v>
      </c>
      <c r="B50" s="36">
        <f>'NF Number Disp'!B49</f>
        <v>1416</v>
      </c>
      <c r="C50" s="37">
        <f>'NF Number Disp'!C49</f>
        <v>1140</v>
      </c>
      <c r="D50" s="38">
        <f>'NF Number Disp'!D49</f>
        <v>0.80508474576271183</v>
      </c>
      <c r="E50" s="37">
        <f>'NF Number Disp'!E49</f>
        <v>7</v>
      </c>
      <c r="F50" s="41">
        <f>'NF Percent Disp'!C49</f>
        <v>4.9435028248587575E-3</v>
      </c>
      <c r="G50" s="37">
        <f>'NF Number Disp'!F49</f>
        <v>100</v>
      </c>
      <c r="H50" s="41">
        <f>'NF Percent Disp'!D49</f>
        <v>7.0621468926553674E-2</v>
      </c>
      <c r="I50" s="37">
        <f>'NF Number Disp'!G49</f>
        <v>78</v>
      </c>
      <c r="J50" s="41">
        <f>'NF Percent Disp'!E49</f>
        <v>5.5084745762711863E-2</v>
      </c>
      <c r="K50" s="37">
        <f>'NF Number Disp'!H49</f>
        <v>31</v>
      </c>
      <c r="L50" s="41">
        <f>'NF Percent Disp'!F49</f>
        <v>2.1892655367231638E-2</v>
      </c>
      <c r="M50" s="39">
        <f>'NF Number Disp'!I49</f>
        <v>1</v>
      </c>
      <c r="N50" s="41">
        <f>'NF Percent Disp'!G49</f>
        <v>7.0621468926553672E-4</v>
      </c>
      <c r="O50" s="39">
        <f>'NF Number Disp'!J49</f>
        <v>19</v>
      </c>
      <c r="P50" s="41">
        <f>'NF Percent Disp'!H49</f>
        <v>1.3418079096045197E-2</v>
      </c>
      <c r="Q50" s="37">
        <f>'NF Number Disp'!K49</f>
        <v>154</v>
      </c>
      <c r="R50" s="41">
        <f>'NF Percent Disp'!I49</f>
        <v>0.10875706214689265</v>
      </c>
      <c r="S50" s="37">
        <f>'NF Number Disp'!L49</f>
        <v>228</v>
      </c>
      <c r="T50" s="41">
        <f>'NF Percent Disp'!J49</f>
        <v>0.16101694915254236</v>
      </c>
      <c r="U50" s="37">
        <f>'NF Number Disp'!M49</f>
        <v>798</v>
      </c>
      <c r="V50" s="41">
        <f>'NF Percent Disp'!K49</f>
        <v>0.56355932203389836</v>
      </c>
    </row>
    <row r="51" spans="1:22" ht="13.5" thickBot="1" x14ac:dyDescent="0.25">
      <c r="A51" s="50" t="s">
        <v>41</v>
      </c>
      <c r="B51" s="44">
        <f>'NF Number Disp'!B50</f>
        <v>35</v>
      </c>
      <c r="C51" s="45">
        <f>'NF Number Disp'!C50</f>
        <v>35</v>
      </c>
      <c r="D51" s="46">
        <f>'NF Number Disp'!D50</f>
        <v>1</v>
      </c>
      <c r="E51" s="45">
        <f>'NF Number Disp'!E50</f>
        <v>0</v>
      </c>
      <c r="F51" s="49">
        <f>'NF Percent Disp'!C50</f>
        <v>0</v>
      </c>
      <c r="G51" s="45">
        <f>'NF Number Disp'!F50</f>
        <v>1</v>
      </c>
      <c r="H51" s="49">
        <f>'NF Percent Disp'!D50</f>
        <v>2.8571428571428571E-2</v>
      </c>
      <c r="I51" s="45">
        <f>'NF Number Disp'!G50</f>
        <v>2</v>
      </c>
      <c r="J51" s="49">
        <f>'NF Percent Disp'!E50</f>
        <v>5.7142857142857141E-2</v>
      </c>
      <c r="K51" s="45">
        <f>'NF Number Disp'!H50</f>
        <v>0</v>
      </c>
      <c r="L51" s="49">
        <f>'NF Percent Disp'!F50</f>
        <v>0</v>
      </c>
      <c r="M51" s="47">
        <f>'NF Number Disp'!I50</f>
        <v>0</v>
      </c>
      <c r="N51" s="49">
        <f>'NF Percent Disp'!G50</f>
        <v>0</v>
      </c>
      <c r="O51" s="47">
        <f>'NF Number Disp'!J50</f>
        <v>0</v>
      </c>
      <c r="P51" s="49">
        <f>'NF Percent Disp'!H50</f>
        <v>0</v>
      </c>
      <c r="Q51" s="45">
        <f>'NF Number Disp'!K50</f>
        <v>0</v>
      </c>
      <c r="R51" s="49">
        <f>'NF Percent Disp'!I50</f>
        <v>0</v>
      </c>
      <c r="S51" s="45">
        <f>'NF Number Disp'!L50</f>
        <v>0</v>
      </c>
      <c r="T51" s="49">
        <f>'NF Percent Disp'!J50</f>
        <v>0</v>
      </c>
      <c r="U51" s="45">
        <f>'NF Number Disp'!M50</f>
        <v>32</v>
      </c>
      <c r="V51" s="49">
        <f>'NF Percent Disp'!K50</f>
        <v>0.91428571428571426</v>
      </c>
    </row>
    <row r="52" spans="1:22" ht="13.5" thickTop="1" x14ac:dyDescent="0.2">
      <c r="A52" s="35" t="s">
        <v>42</v>
      </c>
      <c r="B52" s="36">
        <f>'NF Number Disp'!B51</f>
        <v>1170</v>
      </c>
      <c r="C52" s="37">
        <f>'NF Number Disp'!C51</f>
        <v>528</v>
      </c>
      <c r="D52" s="38">
        <f>'NF Number Disp'!D51</f>
        <v>0.45128205128205129</v>
      </c>
      <c r="E52" s="37">
        <f>'NF Number Disp'!E51</f>
        <v>0</v>
      </c>
      <c r="F52" s="41">
        <f>'NF Percent Disp'!C51</f>
        <v>0</v>
      </c>
      <c r="G52" s="37">
        <f>'NF Number Disp'!F51</f>
        <v>120</v>
      </c>
      <c r="H52" s="41">
        <f>'NF Percent Disp'!D51</f>
        <v>0.10256410256410256</v>
      </c>
      <c r="I52" s="37">
        <f>'NF Number Disp'!G51</f>
        <v>25</v>
      </c>
      <c r="J52" s="41">
        <f>'NF Percent Disp'!E51</f>
        <v>2.1367521367521368E-2</v>
      </c>
      <c r="K52" s="37">
        <f>'NF Number Disp'!H51</f>
        <v>140</v>
      </c>
      <c r="L52" s="41">
        <f>'NF Percent Disp'!F51</f>
        <v>0.11965811965811966</v>
      </c>
      <c r="M52" s="39">
        <f>'NF Number Disp'!I51</f>
        <v>0</v>
      </c>
      <c r="N52" s="41">
        <f>'NF Percent Disp'!G51</f>
        <v>0</v>
      </c>
      <c r="O52" s="39">
        <f>'NF Number Disp'!J51</f>
        <v>18</v>
      </c>
      <c r="P52" s="41">
        <f>'NF Percent Disp'!H51</f>
        <v>1.5384615384615385E-2</v>
      </c>
      <c r="Q52" s="37">
        <f>'NF Number Disp'!K51</f>
        <v>190</v>
      </c>
      <c r="R52" s="41">
        <f>'NF Percent Disp'!I51</f>
        <v>0.1623931623931624</v>
      </c>
      <c r="S52" s="37">
        <f>'NF Number Disp'!L51</f>
        <v>132</v>
      </c>
      <c r="T52" s="41">
        <f>'NF Percent Disp'!J51</f>
        <v>0.11282051282051282</v>
      </c>
      <c r="U52" s="37">
        <f>'NF Number Disp'!M51</f>
        <v>545</v>
      </c>
      <c r="V52" s="41">
        <f>'NF Percent Disp'!K51</f>
        <v>0.46581196581196582</v>
      </c>
    </row>
    <row r="53" spans="1:22" x14ac:dyDescent="0.2">
      <c r="A53" s="35" t="s">
        <v>43</v>
      </c>
      <c r="B53" s="36">
        <f>'NF Number Disp'!B52</f>
        <v>5403</v>
      </c>
      <c r="C53" s="37">
        <f>'NF Number Disp'!C52</f>
        <v>2504</v>
      </c>
      <c r="D53" s="38">
        <f>'NF Number Disp'!D52</f>
        <v>0.46344623357394038</v>
      </c>
      <c r="E53" s="37">
        <f>'NF Number Disp'!E52</f>
        <v>25</v>
      </c>
      <c r="F53" s="41">
        <f>'NF Percent Disp'!C52</f>
        <v>4.6270590412733669E-3</v>
      </c>
      <c r="G53" s="37">
        <f>'NF Number Disp'!F52</f>
        <v>25</v>
      </c>
      <c r="H53" s="41">
        <f>'NF Percent Disp'!D52</f>
        <v>4.6270590412733669E-3</v>
      </c>
      <c r="I53" s="37">
        <f>'NF Number Disp'!G52</f>
        <v>89</v>
      </c>
      <c r="J53" s="41">
        <f>'NF Percent Disp'!E52</f>
        <v>1.6472330186933185E-2</v>
      </c>
      <c r="K53" s="37">
        <f>'NF Number Disp'!H52</f>
        <v>467</v>
      </c>
      <c r="L53" s="41">
        <f>'NF Percent Disp'!F52</f>
        <v>8.6433462890986495E-2</v>
      </c>
      <c r="M53" s="39">
        <f>'NF Number Disp'!I52</f>
        <v>13</v>
      </c>
      <c r="N53" s="41">
        <f>'NF Percent Disp'!G52</f>
        <v>2.4060707014621507E-3</v>
      </c>
      <c r="O53" s="39">
        <f>'NF Number Disp'!J52</f>
        <v>0</v>
      </c>
      <c r="P53" s="41">
        <f>'NF Percent Disp'!H52</f>
        <v>0</v>
      </c>
      <c r="Q53" s="37">
        <f>'NF Number Disp'!K52</f>
        <v>636</v>
      </c>
      <c r="R53" s="41">
        <f>'NF Percent Disp'!I52</f>
        <v>0.11771238200999445</v>
      </c>
      <c r="S53" s="37">
        <f>'NF Number Disp'!L52</f>
        <v>69</v>
      </c>
      <c r="T53" s="41">
        <f>'NF Percent Disp'!J52</f>
        <v>1.2770682953914493E-2</v>
      </c>
      <c r="U53" s="37">
        <f>'NF Number Disp'!M52</f>
        <v>4079</v>
      </c>
      <c r="V53" s="41">
        <f>'NF Percent Disp'!K52</f>
        <v>0.7549509531741625</v>
      </c>
    </row>
    <row r="54" spans="1:22" x14ac:dyDescent="0.2">
      <c r="A54" s="35" t="s">
        <v>44</v>
      </c>
      <c r="B54" s="36">
        <f>'NF Number Disp'!B53</f>
        <v>246</v>
      </c>
      <c r="C54" s="37">
        <f>'NF Number Disp'!C53</f>
        <v>147</v>
      </c>
      <c r="D54" s="38">
        <f>'NF Number Disp'!D53</f>
        <v>0.59756097560975607</v>
      </c>
      <c r="E54" s="37">
        <f>'NF Number Disp'!E53</f>
        <v>0</v>
      </c>
      <c r="F54" s="41">
        <f>'NF Percent Disp'!C53</f>
        <v>0</v>
      </c>
      <c r="G54" s="37">
        <f>'NF Number Disp'!F53</f>
        <v>28</v>
      </c>
      <c r="H54" s="41">
        <f>'NF Percent Disp'!D53</f>
        <v>0.11382113821138211</v>
      </c>
      <c r="I54" s="37">
        <f>'NF Number Disp'!G53</f>
        <v>7</v>
      </c>
      <c r="J54" s="41">
        <f>'NF Percent Disp'!E53</f>
        <v>2.8455284552845527E-2</v>
      </c>
      <c r="K54" s="37">
        <f>'NF Number Disp'!H53</f>
        <v>39</v>
      </c>
      <c r="L54" s="41">
        <f>'NF Percent Disp'!F53</f>
        <v>0.15853658536585366</v>
      </c>
      <c r="M54" s="39">
        <f>'NF Number Disp'!I53</f>
        <v>0</v>
      </c>
      <c r="N54" s="41">
        <f>'NF Percent Disp'!G53</f>
        <v>0</v>
      </c>
      <c r="O54" s="39">
        <f>'NF Number Disp'!J53</f>
        <v>5</v>
      </c>
      <c r="P54" s="41">
        <f>'NF Percent Disp'!H53</f>
        <v>2.032520325203252E-2</v>
      </c>
      <c r="Q54" s="37">
        <f>'NF Number Disp'!K53</f>
        <v>51</v>
      </c>
      <c r="R54" s="41">
        <f>'NF Percent Disp'!I53</f>
        <v>0.2073170731707317</v>
      </c>
      <c r="S54" s="37">
        <f>'NF Number Disp'!L53</f>
        <v>29</v>
      </c>
      <c r="T54" s="41">
        <f>'NF Percent Disp'!J53</f>
        <v>0.11788617886178862</v>
      </c>
      <c r="U54" s="37">
        <f>'NF Number Disp'!M53</f>
        <v>87</v>
      </c>
      <c r="V54" s="41">
        <f>'NF Percent Disp'!K53</f>
        <v>0.35365853658536583</v>
      </c>
    </row>
    <row r="55" spans="1:22" x14ac:dyDescent="0.2">
      <c r="A55" s="35" t="s">
        <v>45</v>
      </c>
      <c r="B55" s="36">
        <f>'NF Number Disp'!B54</f>
        <v>1725</v>
      </c>
      <c r="C55" s="37">
        <f>'NF Number Disp'!C54</f>
        <v>1302</v>
      </c>
      <c r="D55" s="38">
        <f>'NF Number Disp'!D54</f>
        <v>0.75478260869565217</v>
      </c>
      <c r="E55" s="37">
        <f>'NF Number Disp'!E54</f>
        <v>3</v>
      </c>
      <c r="F55" s="41">
        <f>'NF Percent Disp'!C54</f>
        <v>1.7391304347826088E-3</v>
      </c>
      <c r="G55" s="37">
        <f>'NF Number Disp'!F54</f>
        <v>53</v>
      </c>
      <c r="H55" s="41">
        <f>'NF Percent Disp'!D54</f>
        <v>3.072463768115942E-2</v>
      </c>
      <c r="I55" s="37">
        <f>'NF Number Disp'!G54</f>
        <v>87</v>
      </c>
      <c r="J55" s="41">
        <f>'NF Percent Disp'!E54</f>
        <v>5.0434782608695654E-2</v>
      </c>
      <c r="K55" s="37">
        <f>'NF Number Disp'!H54</f>
        <v>289</v>
      </c>
      <c r="L55" s="41">
        <f>'NF Percent Disp'!F54</f>
        <v>0.16753623188405797</v>
      </c>
      <c r="M55" s="39">
        <f>'NF Number Disp'!I54</f>
        <v>22</v>
      </c>
      <c r="N55" s="41">
        <f>'NF Percent Disp'!G54</f>
        <v>1.2753623188405797E-2</v>
      </c>
      <c r="O55" s="39">
        <f>'NF Number Disp'!J54</f>
        <v>13</v>
      </c>
      <c r="P55" s="41">
        <f>'NF Percent Disp'!H54</f>
        <v>7.5362318840579709E-3</v>
      </c>
      <c r="Q55" s="37">
        <f>'NF Number Disp'!K54</f>
        <v>92</v>
      </c>
      <c r="R55" s="41">
        <f>'NF Percent Disp'!I54</f>
        <v>5.3333333333333337E-2</v>
      </c>
      <c r="S55" s="37">
        <f>'NF Number Disp'!L54</f>
        <v>375</v>
      </c>
      <c r="T55" s="41">
        <f>'NF Percent Disp'!J54</f>
        <v>0.21739130434782608</v>
      </c>
      <c r="U55" s="37">
        <f>'NF Number Disp'!M54</f>
        <v>791</v>
      </c>
      <c r="V55" s="41">
        <f>'NF Percent Disp'!K54</f>
        <v>0.45855072463768115</v>
      </c>
    </row>
    <row r="56" spans="1:22" ht="13.5" thickBot="1" x14ac:dyDescent="0.25">
      <c r="A56" s="50" t="s">
        <v>46</v>
      </c>
      <c r="B56" s="44">
        <f>'NF Number Disp'!B55</f>
        <v>14897</v>
      </c>
      <c r="C56" s="45">
        <f>'NF Number Disp'!C55</f>
        <v>13922</v>
      </c>
      <c r="D56" s="46">
        <f>'NF Number Disp'!D55</f>
        <v>0.9345505806538229</v>
      </c>
      <c r="E56" s="45">
        <f>'NF Number Disp'!E55</f>
        <v>5</v>
      </c>
      <c r="F56" s="49">
        <f>'NF Percent Disp'!C55</f>
        <v>3.3563804792911323E-4</v>
      </c>
      <c r="G56" s="45">
        <f>'NF Number Disp'!F55</f>
        <v>815</v>
      </c>
      <c r="H56" s="49">
        <f>'NF Percent Disp'!D55</f>
        <v>5.4709001812445458E-2</v>
      </c>
      <c r="I56" s="45">
        <f>'NF Number Disp'!G55</f>
        <v>159</v>
      </c>
      <c r="J56" s="49">
        <f>'NF Percent Disp'!E55</f>
        <v>1.0673289924145801E-2</v>
      </c>
      <c r="K56" s="45">
        <f>'NF Number Disp'!H55</f>
        <v>287</v>
      </c>
      <c r="L56" s="49">
        <f>'NF Percent Disp'!F55</f>
        <v>1.92656239511311E-2</v>
      </c>
      <c r="M56" s="47">
        <f>'NF Number Disp'!I55</f>
        <v>9</v>
      </c>
      <c r="N56" s="49">
        <f>'NF Percent Disp'!G55</f>
        <v>6.0414848627240384E-4</v>
      </c>
      <c r="O56" s="47">
        <f>'NF Number Disp'!J55</f>
        <v>101</v>
      </c>
      <c r="P56" s="49">
        <f>'NF Percent Disp'!H55</f>
        <v>6.7798885681680876E-3</v>
      </c>
      <c r="Q56" s="45">
        <f>'NF Number Disp'!K55</f>
        <v>412</v>
      </c>
      <c r="R56" s="49">
        <f>'NF Percent Disp'!I55</f>
        <v>2.7656575149358931E-2</v>
      </c>
      <c r="S56" s="45">
        <f>'NF Number Disp'!L55</f>
        <v>2884</v>
      </c>
      <c r="T56" s="49">
        <f>'NF Percent Disp'!J55</f>
        <v>0.19359602604551251</v>
      </c>
      <c r="U56" s="45">
        <f>'NF Number Disp'!M55</f>
        <v>10225</v>
      </c>
      <c r="V56" s="49">
        <f>'NF Percent Disp'!K55</f>
        <v>0.68637980801503662</v>
      </c>
    </row>
    <row r="57" spans="1:22" ht="13.5" thickTop="1" x14ac:dyDescent="0.2">
      <c r="A57" s="35" t="s">
        <v>47</v>
      </c>
      <c r="B57" s="36">
        <f>'NF Number Disp'!B56</f>
        <v>1184</v>
      </c>
      <c r="C57" s="37">
        <f>'NF Number Disp'!C56</f>
        <v>680</v>
      </c>
      <c r="D57" s="38">
        <f>'NF Number Disp'!D56</f>
        <v>0.57432432432432434</v>
      </c>
      <c r="E57" s="37">
        <f>'NF Number Disp'!E56</f>
        <v>0</v>
      </c>
      <c r="F57" s="41">
        <f>'NF Percent Disp'!C56</f>
        <v>0</v>
      </c>
      <c r="G57" s="37">
        <f>'NF Number Disp'!F56</f>
        <v>29</v>
      </c>
      <c r="H57" s="41">
        <f>'NF Percent Disp'!D56</f>
        <v>2.4493243243243243E-2</v>
      </c>
      <c r="I57" s="37">
        <f>'NF Number Disp'!G56</f>
        <v>64</v>
      </c>
      <c r="J57" s="41">
        <f>'NF Percent Disp'!E56</f>
        <v>5.4054054054054057E-2</v>
      </c>
      <c r="K57" s="37">
        <f>'NF Number Disp'!H56</f>
        <v>52</v>
      </c>
      <c r="L57" s="41">
        <f>'NF Percent Disp'!F56</f>
        <v>4.3918918918918921E-2</v>
      </c>
      <c r="M57" s="39">
        <f>'NF Number Disp'!I56</f>
        <v>2</v>
      </c>
      <c r="N57" s="41">
        <f>'NF Percent Disp'!G56</f>
        <v>1.6891891891891893E-3</v>
      </c>
      <c r="O57" s="39">
        <f>'NF Number Disp'!J56</f>
        <v>8</v>
      </c>
      <c r="P57" s="41">
        <f>'NF Percent Disp'!H56</f>
        <v>6.7567567567567571E-3</v>
      </c>
      <c r="Q57" s="37">
        <f>'NF Number Disp'!K56</f>
        <v>502</v>
      </c>
      <c r="R57" s="41">
        <f>'NF Percent Disp'!I56</f>
        <v>0.42398648648648651</v>
      </c>
      <c r="S57" s="37">
        <f>'NF Number Disp'!L56</f>
        <v>95</v>
      </c>
      <c r="T57" s="41">
        <f>'NF Percent Disp'!J56</f>
        <v>8.0236486486486486E-2</v>
      </c>
      <c r="U57" s="37">
        <f>'NF Number Disp'!M56</f>
        <v>432</v>
      </c>
      <c r="V57" s="41">
        <f>'NF Percent Disp'!K56</f>
        <v>0.36486486486486486</v>
      </c>
    </row>
    <row r="58" spans="1:22" x14ac:dyDescent="0.2">
      <c r="A58" s="42" t="s">
        <v>48</v>
      </c>
      <c r="B58" s="36">
        <f>'NF Number Disp'!B57</f>
        <v>2081</v>
      </c>
      <c r="C58" s="37">
        <f>'NF Number Disp'!C57</f>
        <v>1502</v>
      </c>
      <c r="D58" s="38">
        <f>'NF Number Disp'!D57</f>
        <v>0.72176838058625659</v>
      </c>
      <c r="E58" s="37">
        <f>'NF Number Disp'!E57</f>
        <v>0</v>
      </c>
      <c r="F58" s="41">
        <f>'NF Percent Disp'!C57</f>
        <v>0</v>
      </c>
      <c r="G58" s="37">
        <f>'NF Number Disp'!F57</f>
        <v>192</v>
      </c>
      <c r="H58" s="41">
        <f>'NF Percent Disp'!D57</f>
        <v>9.2263334935127339E-2</v>
      </c>
      <c r="I58" s="37">
        <f>'NF Number Disp'!G57</f>
        <v>43</v>
      </c>
      <c r="J58" s="41">
        <f>'NF Percent Disp'!E57</f>
        <v>2.0663142719846227E-2</v>
      </c>
      <c r="K58" s="37">
        <f>'NF Number Disp'!H57</f>
        <v>77</v>
      </c>
      <c r="L58" s="41">
        <f>'NF Percent Disp'!F57</f>
        <v>3.700144161460836E-2</v>
      </c>
      <c r="M58" s="39">
        <f>'NF Number Disp'!I57</f>
        <v>0</v>
      </c>
      <c r="N58" s="41">
        <f>'NF Percent Disp'!G57</f>
        <v>0</v>
      </c>
      <c r="O58" s="39">
        <f>'NF Number Disp'!J57</f>
        <v>17</v>
      </c>
      <c r="P58" s="41">
        <f>'NF Percent Disp'!H57</f>
        <v>8.1691494473810668E-3</v>
      </c>
      <c r="Q58" s="37">
        <f>'NF Number Disp'!K57</f>
        <v>72</v>
      </c>
      <c r="R58" s="41">
        <f>'NF Percent Disp'!I57</f>
        <v>3.4598750600672752E-2</v>
      </c>
      <c r="S58" s="37">
        <f>'NF Number Disp'!L57</f>
        <v>414</v>
      </c>
      <c r="T58" s="41">
        <f>'NF Percent Disp'!J57</f>
        <v>0.19894281595386834</v>
      </c>
      <c r="U58" s="37">
        <f>'NF Number Disp'!M57</f>
        <v>1266</v>
      </c>
      <c r="V58" s="41">
        <f>'NF Percent Disp'!K57</f>
        <v>0.60836136472849589</v>
      </c>
    </row>
    <row r="59" spans="1:22" x14ac:dyDescent="0.2">
      <c r="A59" s="42" t="s">
        <v>49</v>
      </c>
      <c r="B59" s="36">
        <f>'NF Number Disp'!B58</f>
        <v>363</v>
      </c>
      <c r="C59" s="37">
        <f>'NF Number Disp'!C58</f>
        <v>327</v>
      </c>
      <c r="D59" s="38">
        <f>'NF Number Disp'!D58</f>
        <v>0.90082644628099173</v>
      </c>
      <c r="E59" s="37">
        <f>'NF Number Disp'!E58</f>
        <v>0</v>
      </c>
      <c r="F59" s="41">
        <f>'NF Percent Disp'!C58</f>
        <v>0</v>
      </c>
      <c r="G59" s="37">
        <f>'NF Number Disp'!F58</f>
        <v>5</v>
      </c>
      <c r="H59" s="41">
        <f>'NF Percent Disp'!D58</f>
        <v>1.3774104683195593E-2</v>
      </c>
      <c r="I59" s="37">
        <f>'NF Number Disp'!G58</f>
        <v>33</v>
      </c>
      <c r="J59" s="41">
        <f>'NF Percent Disp'!E58</f>
        <v>9.0909090909090912E-2</v>
      </c>
      <c r="K59" s="37">
        <f>'NF Number Disp'!H58</f>
        <v>8</v>
      </c>
      <c r="L59" s="41">
        <f>'NF Percent Disp'!F58</f>
        <v>2.2038567493112948E-2</v>
      </c>
      <c r="M59" s="39">
        <f>'NF Number Disp'!I58</f>
        <v>1</v>
      </c>
      <c r="N59" s="41">
        <f>'NF Percent Disp'!G58</f>
        <v>2.7548209366391185E-3</v>
      </c>
      <c r="O59" s="39">
        <f>'NF Number Disp'!J58</f>
        <v>0</v>
      </c>
      <c r="P59" s="41">
        <f>'NF Percent Disp'!H58</f>
        <v>0</v>
      </c>
      <c r="Q59" s="37">
        <f>'NF Number Disp'!K58</f>
        <v>12</v>
      </c>
      <c r="R59" s="41">
        <f>'NF Percent Disp'!I58</f>
        <v>3.3057851239669422E-2</v>
      </c>
      <c r="S59" s="37">
        <f>'NF Number Disp'!L58</f>
        <v>37</v>
      </c>
      <c r="T59" s="41">
        <f>'NF Percent Disp'!J58</f>
        <v>0.10192837465564739</v>
      </c>
      <c r="U59" s="37">
        <f>'NF Number Disp'!M58</f>
        <v>267</v>
      </c>
      <c r="V59" s="41">
        <f>'NF Percent Disp'!K58</f>
        <v>0.73553719008264462</v>
      </c>
    </row>
    <row r="60" spans="1:22" x14ac:dyDescent="0.2">
      <c r="A60" s="42" t="s">
        <v>50</v>
      </c>
      <c r="B60" s="36">
        <f>'NF Number Disp'!B59</f>
        <v>2301</v>
      </c>
      <c r="C60" s="37">
        <f>'NF Number Disp'!C59</f>
        <v>1968</v>
      </c>
      <c r="D60" s="38">
        <f>'NF Number Disp'!D59</f>
        <v>0.85528031290743156</v>
      </c>
      <c r="E60" s="37">
        <f>'NF Number Disp'!E59</f>
        <v>10</v>
      </c>
      <c r="F60" s="41">
        <f>'NF Percent Disp'!C59</f>
        <v>4.3459365493263794E-3</v>
      </c>
      <c r="G60" s="37">
        <f>'NF Number Disp'!F59</f>
        <v>119</v>
      </c>
      <c r="H60" s="41">
        <f>'NF Percent Disp'!D59</f>
        <v>5.171664493698392E-2</v>
      </c>
      <c r="I60" s="37">
        <f>'NF Number Disp'!G59</f>
        <v>92</v>
      </c>
      <c r="J60" s="41">
        <f>'NF Percent Disp'!E59</f>
        <v>3.9982616253802693E-2</v>
      </c>
      <c r="K60" s="37">
        <f>'NF Number Disp'!H59</f>
        <v>113</v>
      </c>
      <c r="L60" s="41">
        <f>'NF Percent Disp'!F59</f>
        <v>4.9109083007388095E-2</v>
      </c>
      <c r="M60" s="39">
        <f>'NF Number Disp'!I59</f>
        <v>8</v>
      </c>
      <c r="N60" s="41">
        <f>'NF Percent Disp'!G59</f>
        <v>3.4767492394611041E-3</v>
      </c>
      <c r="O60" s="39">
        <f>'NF Number Disp'!J59</f>
        <v>64</v>
      </c>
      <c r="P60" s="41">
        <f>'NF Percent Disp'!H59</f>
        <v>2.7813993915688832E-2</v>
      </c>
      <c r="Q60" s="37">
        <f>'NF Number Disp'!K59</f>
        <v>174</v>
      </c>
      <c r="R60" s="41">
        <f>'NF Percent Disp'!I59</f>
        <v>7.5619295958279015E-2</v>
      </c>
      <c r="S60" s="37">
        <f>'NF Number Disp'!L59</f>
        <v>408</v>
      </c>
      <c r="T60" s="41">
        <f>'NF Percent Disp'!J59</f>
        <v>0.17731421121251631</v>
      </c>
      <c r="U60" s="37">
        <f>'NF Number Disp'!M59</f>
        <v>1313</v>
      </c>
      <c r="V60" s="41">
        <f>'NF Percent Disp'!K59</f>
        <v>0.57062146892655363</v>
      </c>
    </row>
    <row r="61" spans="1:22" ht="13.5" thickBot="1" x14ac:dyDescent="0.25">
      <c r="A61" s="53" t="s">
        <v>51</v>
      </c>
      <c r="B61" s="44">
        <f>'NF Number Disp'!B60</f>
        <v>1883</v>
      </c>
      <c r="C61" s="45">
        <f>'NF Number Disp'!C60</f>
        <v>1330</v>
      </c>
      <c r="D61" s="46">
        <f>'NF Number Disp'!D60</f>
        <v>0.70631970260223054</v>
      </c>
      <c r="E61" s="45">
        <f>'NF Number Disp'!E60</f>
        <v>4</v>
      </c>
      <c r="F61" s="49">
        <f>'NF Percent Disp'!C60</f>
        <v>2.1242697822623472E-3</v>
      </c>
      <c r="G61" s="45">
        <f>'NF Number Disp'!F60</f>
        <v>76</v>
      </c>
      <c r="H61" s="49">
        <f>'NF Percent Disp'!D60</f>
        <v>4.0361125862984598E-2</v>
      </c>
      <c r="I61" s="45">
        <f>'NF Number Disp'!G60</f>
        <v>65</v>
      </c>
      <c r="J61" s="49">
        <f>'NF Percent Disp'!E60</f>
        <v>3.4519383961763142E-2</v>
      </c>
      <c r="K61" s="45">
        <f>'NF Number Disp'!H60</f>
        <v>139</v>
      </c>
      <c r="L61" s="49">
        <f>'NF Percent Disp'!F60</f>
        <v>7.3818374933616565E-2</v>
      </c>
      <c r="M61" s="47">
        <f>'NF Number Disp'!I60</f>
        <v>0</v>
      </c>
      <c r="N61" s="49">
        <f>'NF Percent Disp'!G60</f>
        <v>0</v>
      </c>
      <c r="O61" s="47">
        <f>'NF Number Disp'!J60</f>
        <v>24</v>
      </c>
      <c r="P61" s="49">
        <f>'NF Percent Disp'!H60</f>
        <v>1.2745618693574084E-2</v>
      </c>
      <c r="Q61" s="45">
        <f>'NF Number Disp'!K60</f>
        <v>147</v>
      </c>
      <c r="R61" s="49">
        <f>'NF Percent Disp'!I60</f>
        <v>7.8066914498141265E-2</v>
      </c>
      <c r="S61" s="45">
        <f>'NF Number Disp'!L60</f>
        <v>659</v>
      </c>
      <c r="T61" s="49">
        <f>'NF Percent Disp'!J60</f>
        <v>0.34997344662772173</v>
      </c>
      <c r="U61" s="45">
        <f>'NF Number Disp'!M60</f>
        <v>769</v>
      </c>
      <c r="V61" s="49">
        <f>'NF Percent Disp'!K60</f>
        <v>0.40839086563993626</v>
      </c>
    </row>
    <row r="62" spans="1:22" ht="13.5" thickTop="1" x14ac:dyDescent="0.2">
      <c r="A62" s="35" t="s">
        <v>52</v>
      </c>
      <c r="B62" s="36">
        <f>'NF Number Disp'!B61</f>
        <v>797</v>
      </c>
      <c r="C62" s="37">
        <f>'NF Number Disp'!C61</f>
        <v>540</v>
      </c>
      <c r="D62" s="38">
        <f>'NF Number Disp'!D61</f>
        <v>0.67754077791718947</v>
      </c>
      <c r="E62" s="37">
        <f>'NF Number Disp'!E61</f>
        <v>6</v>
      </c>
      <c r="F62" s="41">
        <f>'NF Percent Disp'!C61</f>
        <v>7.5282308657465494E-3</v>
      </c>
      <c r="G62" s="37">
        <f>'NF Number Disp'!F61</f>
        <v>31</v>
      </c>
      <c r="H62" s="41">
        <f>'NF Percent Disp'!D61</f>
        <v>3.889585947302384E-2</v>
      </c>
      <c r="I62" s="37">
        <f>'NF Number Disp'!G61</f>
        <v>54</v>
      </c>
      <c r="J62" s="41">
        <f>'NF Percent Disp'!E61</f>
        <v>6.775407779171895E-2</v>
      </c>
      <c r="K62" s="37">
        <f>'NF Number Disp'!H61</f>
        <v>3</v>
      </c>
      <c r="L62" s="41">
        <f>'NF Percent Disp'!F61</f>
        <v>3.7641154328732747E-3</v>
      </c>
      <c r="M62" s="39">
        <f>'NF Number Disp'!I61</f>
        <v>0</v>
      </c>
      <c r="N62" s="41">
        <f>'NF Percent Disp'!G61</f>
        <v>0</v>
      </c>
      <c r="O62" s="39">
        <f>'NF Number Disp'!J61</f>
        <v>6</v>
      </c>
      <c r="P62" s="41">
        <f>'NF Percent Disp'!H61</f>
        <v>7.5282308657465494E-3</v>
      </c>
      <c r="Q62" s="37">
        <f>'NF Number Disp'!K61</f>
        <v>99</v>
      </c>
      <c r="R62" s="41">
        <f>'NF Percent Disp'!I61</f>
        <v>0.12421580928481807</v>
      </c>
      <c r="S62" s="37">
        <f>'NF Number Disp'!L61</f>
        <v>117</v>
      </c>
      <c r="T62" s="41">
        <f>'NF Percent Disp'!J61</f>
        <v>0.1468005018820577</v>
      </c>
      <c r="U62" s="37">
        <f>'NF Number Disp'!M61</f>
        <v>481</v>
      </c>
      <c r="V62" s="41">
        <f>'NF Percent Disp'!K61</f>
        <v>0.60351317440401508</v>
      </c>
    </row>
    <row r="63" spans="1:22" x14ac:dyDescent="0.2">
      <c r="A63" s="35" t="s">
        <v>53</v>
      </c>
      <c r="B63" s="36">
        <f>'NF Number Disp'!B62</f>
        <v>516</v>
      </c>
      <c r="C63" s="37">
        <f>'NF Number Disp'!C62</f>
        <v>512</v>
      </c>
      <c r="D63" s="38">
        <f>'NF Number Disp'!D62</f>
        <v>0.99224806201550386</v>
      </c>
      <c r="E63" s="37">
        <f>'NF Number Disp'!E62</f>
        <v>15</v>
      </c>
      <c r="F63" s="41">
        <f>'NF Percent Disp'!C62</f>
        <v>2.9069767441860465E-2</v>
      </c>
      <c r="G63" s="37">
        <f>'NF Number Disp'!F62</f>
        <v>2</v>
      </c>
      <c r="H63" s="41">
        <f>'NF Percent Disp'!D62</f>
        <v>3.875968992248062E-3</v>
      </c>
      <c r="I63" s="37">
        <f>'NF Number Disp'!G62</f>
        <v>8</v>
      </c>
      <c r="J63" s="41">
        <f>'NF Percent Disp'!E62</f>
        <v>1.5503875968992248E-2</v>
      </c>
      <c r="K63" s="37">
        <f>'NF Number Disp'!H62</f>
        <v>13</v>
      </c>
      <c r="L63" s="41">
        <f>'NF Percent Disp'!F62</f>
        <v>2.5193798449612403E-2</v>
      </c>
      <c r="M63" s="39">
        <f>'NF Number Disp'!I62</f>
        <v>11</v>
      </c>
      <c r="N63" s="41">
        <f>'NF Percent Disp'!G62</f>
        <v>2.1317829457364341E-2</v>
      </c>
      <c r="O63" s="39">
        <f>'NF Number Disp'!J62</f>
        <v>17</v>
      </c>
      <c r="P63" s="41">
        <f>'NF Percent Disp'!H62</f>
        <v>3.294573643410853E-2</v>
      </c>
      <c r="Q63" s="37">
        <f>'NF Number Disp'!K62</f>
        <v>21</v>
      </c>
      <c r="R63" s="41">
        <f>'NF Percent Disp'!I62</f>
        <v>4.0697674418604654E-2</v>
      </c>
      <c r="S63" s="37">
        <f>'NF Number Disp'!L62</f>
        <v>13</v>
      </c>
      <c r="T63" s="41">
        <f>'NF Percent Disp'!J62</f>
        <v>2.5193798449612403E-2</v>
      </c>
      <c r="U63" s="37">
        <f>'NF Number Disp'!M62</f>
        <v>416</v>
      </c>
      <c r="V63" s="41">
        <f>'NF Percent Disp'!K62</f>
        <v>0.80620155038759689</v>
      </c>
    </row>
    <row r="64" spans="1:22" ht="15.75" x14ac:dyDescent="0.25">
      <c r="B64" s="60" t="s">
        <v>81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</cols>
  <sheetData>
    <row r="1" spans="1:14" ht="16.5" x14ac:dyDescent="0.25">
      <c r="A1" s="1"/>
      <c r="B1" s="115" t="s">
        <v>56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4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4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4" ht="13.5" thickBot="1" x14ac:dyDescent="0.25">
      <c r="A5" s="56" t="str">
        <f>'A-5A-B Comp Ver-Disp by State'!A5</f>
        <v>Total 2012</v>
      </c>
      <c r="B5" s="25">
        <f>'A-5A-B Comp Ver-Disp by State'!N5</f>
        <v>140098</v>
      </c>
      <c r="C5" s="26">
        <f>'A-5A-B Comp Ver-Disp by State'!O5</f>
        <v>105660</v>
      </c>
      <c r="D5" s="27">
        <f>'A-5A-B Comp Ver-Disp by State'!P5</f>
        <v>0.75418635526559974</v>
      </c>
      <c r="E5" s="26">
        <f>'A-5A-B Comp Ver-Disp by State'!Q5</f>
        <v>439</v>
      </c>
      <c r="F5" s="28">
        <f>'A-5A-B Comp Ver-Disp by State'!R5</f>
        <v>6996</v>
      </c>
      <c r="G5" s="28">
        <f>'A-5A-B Comp Ver-Disp by State'!S5</f>
        <v>6447</v>
      </c>
      <c r="H5" s="28">
        <f>'A-5A-B Comp Ver-Disp by State'!T5</f>
        <v>5898</v>
      </c>
      <c r="I5" s="28">
        <f>'A-5A-B Comp Ver-Disp by State'!U5</f>
        <v>283</v>
      </c>
      <c r="J5" s="28">
        <f>'A-5A-B Comp Ver-Disp by State'!V5</f>
        <v>1226</v>
      </c>
      <c r="K5" s="28">
        <f>'A-5A-B Comp Ver-Disp by State'!W5</f>
        <v>13875</v>
      </c>
      <c r="L5" s="28">
        <f>'A-5A-B Comp Ver-Disp by State'!X5</f>
        <v>21216</v>
      </c>
      <c r="M5" s="28">
        <f>'A-5A-B Comp Ver-Disp by State'!Y5</f>
        <v>83718</v>
      </c>
    </row>
    <row r="6" spans="1:14" ht="13.5" thickBot="1" x14ac:dyDescent="0.25">
      <c r="A6" s="3">
        <f>'A-5A-B Comp Ver-Disp by State'!A6</f>
        <v>2011</v>
      </c>
      <c r="B6" s="25">
        <f>'A-5A-B Comp Ver-Disp by State'!N6</f>
        <v>149366</v>
      </c>
      <c r="C6" s="26">
        <f>'A-5A-B Comp Ver-Disp by State'!O6</f>
        <v>114556</v>
      </c>
      <c r="D6" s="27">
        <f>'A-5A-B Comp Ver-Disp by State'!P6</f>
        <v>0.76694830148762105</v>
      </c>
      <c r="E6" s="26">
        <f>'A-5A-B Comp Ver-Disp by State'!Q6</f>
        <v>598</v>
      </c>
      <c r="F6" s="28">
        <f>'A-5A-B Comp Ver-Disp by State'!R6</f>
        <v>7781</v>
      </c>
      <c r="G6" s="28">
        <f>'A-5A-B Comp Ver-Disp by State'!S6</f>
        <v>6343</v>
      </c>
      <c r="H6" s="28">
        <f>'A-5A-B Comp Ver-Disp by State'!T6</f>
        <v>5680</v>
      </c>
      <c r="I6" s="28">
        <f>'A-5A-B Comp Ver-Disp by State'!U6</f>
        <v>328</v>
      </c>
      <c r="J6" s="28">
        <f>'A-5A-B Comp Ver-Disp by State'!V6</f>
        <v>1342</v>
      </c>
      <c r="K6" s="28">
        <f>'A-5A-B Comp Ver-Disp by State'!W6</f>
        <v>14717</v>
      </c>
      <c r="L6" s="28">
        <f>'A-5A-B Comp Ver-Disp by State'!X6</f>
        <v>22969</v>
      </c>
      <c r="M6" s="28">
        <f>'A-5A-B Comp Ver-Disp by State'!Y6</f>
        <v>89608</v>
      </c>
    </row>
    <row r="7" spans="1:14" ht="13.5" thickBot="1" x14ac:dyDescent="0.25">
      <c r="A7" s="3">
        <f>'A-5A-B Comp Ver-Disp by State'!A7</f>
        <v>2010</v>
      </c>
      <c r="B7" s="25">
        <f>'A-5A-B Comp Ver-Disp by State'!N7</f>
        <v>157962</v>
      </c>
      <c r="C7" s="26">
        <f>'A-5A-B Comp Ver-Disp by State'!O7</f>
        <v>122422</v>
      </c>
      <c r="D7" s="27">
        <f>'A-5A-B Comp Ver-Disp by State'!P7</f>
        <v>0.77500917942289915</v>
      </c>
      <c r="E7" s="26">
        <f>'A-5A-B Comp Ver-Disp by State'!Q7</f>
        <v>531</v>
      </c>
      <c r="F7" s="28">
        <f>'A-5A-B Comp Ver-Disp by State'!R7</f>
        <v>8573</v>
      </c>
      <c r="G7" s="28">
        <f>'A-5A-B Comp Ver-Disp by State'!S7</f>
        <v>6240</v>
      </c>
      <c r="H7" s="28">
        <f>'A-5A-B Comp Ver-Disp by State'!T7</f>
        <v>6510</v>
      </c>
      <c r="I7" s="28">
        <f>'A-5A-B Comp Ver-Disp by State'!U7</f>
        <v>317</v>
      </c>
      <c r="J7" s="28">
        <f>'A-5A-B Comp Ver-Disp by State'!V7</f>
        <v>1182</v>
      </c>
      <c r="K7" s="28">
        <f>'A-5A-B Comp Ver-Disp by State'!W7</f>
        <v>13910</v>
      </c>
      <c r="L7" s="28">
        <f>'A-5A-B Comp Ver-Disp by State'!X7</f>
        <v>25729</v>
      </c>
      <c r="M7" s="28">
        <f>'A-5A-B Comp Ver-Disp by State'!Y7</f>
        <v>94970</v>
      </c>
    </row>
    <row r="8" spans="1:14" ht="13.5" thickBot="1" x14ac:dyDescent="0.25">
      <c r="A8" s="3">
        <f>'A-5A-B Comp Ver-Disp by State'!A8</f>
        <v>2009</v>
      </c>
      <c r="B8" s="25">
        <f>'A-5A-B Comp Ver-Disp by State'!N8</f>
        <v>176083</v>
      </c>
      <c r="C8" s="26">
        <f>'A-5A-B Comp Ver-Disp by State'!O8</f>
        <v>139263</v>
      </c>
      <c r="D8" s="27">
        <f>'A-5A-B Comp Ver-Disp by State'!P8</f>
        <v>0.7908940670024931</v>
      </c>
      <c r="E8" s="26">
        <f>'A-5A-B Comp Ver-Disp by State'!Q8</f>
        <v>701</v>
      </c>
      <c r="F8" s="28">
        <f>'A-5A-B Comp Ver-Disp by State'!R8</f>
        <v>10757</v>
      </c>
      <c r="G8" s="28">
        <f>'A-5A-B Comp Ver-Disp by State'!S8</f>
        <v>6021</v>
      </c>
      <c r="H8" s="28">
        <f>'A-5A-B Comp Ver-Disp by State'!T8</f>
        <v>6216</v>
      </c>
      <c r="I8" s="28">
        <f>'A-5A-B Comp Ver-Disp by State'!U8</f>
        <v>342</v>
      </c>
      <c r="J8" s="28">
        <f>'A-5A-B Comp Ver-Disp by State'!V8</f>
        <v>1482</v>
      </c>
      <c r="K8" s="28">
        <f>'A-5A-B Comp Ver-Disp by State'!W8</f>
        <v>14562</v>
      </c>
      <c r="L8" s="28">
        <f>'A-5A-B Comp Ver-Disp by State'!X8</f>
        <v>31840</v>
      </c>
      <c r="M8" s="28">
        <f>'A-5A-B Comp Ver-Disp by State'!Y8</f>
        <v>104162</v>
      </c>
    </row>
    <row r="9" spans="1:14" ht="13.5" thickBot="1" x14ac:dyDescent="0.25">
      <c r="A9" s="3">
        <f>'A-5A-B Comp Ver-Disp by State'!A9</f>
        <v>2008</v>
      </c>
      <c r="B9" s="25">
        <f>'A-5A-B Comp Ver-Disp by State'!N9</f>
        <v>208749</v>
      </c>
      <c r="C9" s="26">
        <f>'A-5A-B Comp Ver-Disp by State'!O9</f>
        <v>165285</v>
      </c>
      <c r="D9" s="27">
        <f>'A-5A-B Comp Ver-Disp by State'!P9</f>
        <v>0.79178822413520544</v>
      </c>
      <c r="E9" s="26">
        <f>'A-5A-B Comp Ver-Disp by State'!Q9</f>
        <v>676</v>
      </c>
      <c r="F9" s="28">
        <f>'A-5A-B Comp Ver-Disp by State'!R9</f>
        <v>12539</v>
      </c>
      <c r="G9" s="28">
        <f>'A-5A-B Comp Ver-Disp by State'!S9</f>
        <v>6786</v>
      </c>
      <c r="H9" s="28">
        <f>'A-5A-B Comp Ver-Disp by State'!T9</f>
        <v>7303</v>
      </c>
      <c r="I9" s="28">
        <f>'A-5A-B Comp Ver-Disp by State'!U9</f>
        <v>377</v>
      </c>
      <c r="J9" s="28">
        <f>'A-5A-B Comp Ver-Disp by State'!V9</f>
        <v>1505</v>
      </c>
      <c r="K9" s="28">
        <f>'A-5A-B Comp Ver-Disp by State'!W9</f>
        <v>15669</v>
      </c>
      <c r="L9" s="28">
        <f>'A-5A-B Comp Ver-Disp by State'!X9</f>
        <v>38282</v>
      </c>
      <c r="M9" s="28">
        <f>'A-5A-B Comp Ver-Disp by State'!Y9</f>
        <v>125612</v>
      </c>
    </row>
    <row r="10" spans="1:14" ht="13.5" thickBot="1" x14ac:dyDescent="0.25">
      <c r="A10" s="3">
        <f>'A-5A-B Comp Ver-Disp by State'!A10</f>
        <v>2007</v>
      </c>
      <c r="B10" s="25">
        <f>'A-5A-B Comp Ver-Disp by State'!N10</f>
        <v>218775</v>
      </c>
      <c r="C10" s="26">
        <f>'A-5A-B Comp Ver-Disp by State'!O10</f>
        <v>171896</v>
      </c>
      <c r="D10" s="27">
        <f>'A-5A-B Comp Ver-Disp by State'!P10</f>
        <v>0.78572048908696146</v>
      </c>
      <c r="E10" s="26">
        <f>'A-5A-B Comp Ver-Disp by State'!Q10</f>
        <v>643</v>
      </c>
      <c r="F10" s="28">
        <f>'A-5A-B Comp Ver-Disp by State'!R10</f>
        <v>12525</v>
      </c>
      <c r="G10" s="28">
        <f>'A-5A-B Comp Ver-Disp by State'!S10</f>
        <v>6274</v>
      </c>
      <c r="H10" s="28">
        <f>'A-5A-B Comp Ver-Disp by State'!T10</f>
        <v>7721</v>
      </c>
      <c r="I10" s="28">
        <f>'A-5A-B Comp Ver-Disp by State'!U10</f>
        <v>455</v>
      </c>
      <c r="J10" s="28">
        <f>'A-5A-B Comp Ver-Disp by State'!V10</f>
        <v>1176</v>
      </c>
      <c r="K10" s="28">
        <f>'A-5A-B Comp Ver-Disp by State'!W10</f>
        <v>17782</v>
      </c>
      <c r="L10" s="28">
        <f>'A-5A-B Comp Ver-Disp by State'!X10</f>
        <v>41795</v>
      </c>
      <c r="M10" s="28">
        <f>'A-5A-B Comp Ver-Disp by State'!Y10</f>
        <v>130404</v>
      </c>
    </row>
    <row r="11" spans="1:14" x14ac:dyDescent="0.2">
      <c r="A11" s="35" t="s">
        <v>3</v>
      </c>
      <c r="B11" s="36">
        <f>'A-5A-B Comp Ver-Disp by State'!N11</f>
        <v>56</v>
      </c>
      <c r="C11" s="37">
        <f>'A-5A-B Comp Ver-Disp by State'!O11</f>
        <v>39</v>
      </c>
      <c r="D11" s="38">
        <f>'A-5A-B Comp Ver-Disp by State'!P11</f>
        <v>0.6964285714285714</v>
      </c>
      <c r="E11" s="37">
        <f>'A-5A-B Comp Ver-Disp by State'!Q11</f>
        <v>0</v>
      </c>
      <c r="F11" s="37">
        <f>'A-5A-B Comp Ver-Disp by State'!R11</f>
        <v>0</v>
      </c>
      <c r="G11" s="37">
        <f>'A-5A-B Comp Ver-Disp by State'!S11</f>
        <v>0</v>
      </c>
      <c r="H11" s="37">
        <f>'A-5A-B Comp Ver-Disp by State'!T11</f>
        <v>0</v>
      </c>
      <c r="I11" s="39">
        <f>'A-5A-B Comp Ver-Disp by State'!U11</f>
        <v>0</v>
      </c>
      <c r="J11" s="39">
        <f>'A-5A-B Comp Ver-Disp by State'!V11</f>
        <v>8</v>
      </c>
      <c r="K11" s="37">
        <f>'A-5A-B Comp Ver-Disp by State'!W11</f>
        <v>4</v>
      </c>
      <c r="L11" s="37">
        <f>'A-5A-B Comp Ver-Disp by State'!X11</f>
        <v>15</v>
      </c>
      <c r="M11" s="37">
        <f>'A-5A-B Comp Ver-Disp by State'!Y11</f>
        <v>29</v>
      </c>
    </row>
    <row r="12" spans="1:14" x14ac:dyDescent="0.2">
      <c r="A12" s="35" t="s">
        <v>4</v>
      </c>
      <c r="B12" s="36">
        <f>'A-5A-B Comp Ver-Disp by State'!N12</f>
        <v>1013</v>
      </c>
      <c r="C12" s="37">
        <f>'A-5A-B Comp Ver-Disp by State'!O12</f>
        <v>829</v>
      </c>
      <c r="D12" s="38">
        <f>'A-5A-B Comp Ver-Disp by State'!P12</f>
        <v>0.81836130306021715</v>
      </c>
      <c r="E12" s="37">
        <f>'A-5A-B Comp Ver-Disp by State'!Q12</f>
        <v>22</v>
      </c>
      <c r="F12" s="37">
        <f>'A-5A-B Comp Ver-Disp by State'!R12</f>
        <v>47</v>
      </c>
      <c r="G12" s="37">
        <f>'A-5A-B Comp Ver-Disp by State'!S12</f>
        <v>32</v>
      </c>
      <c r="H12" s="37">
        <f>'A-5A-B Comp Ver-Disp by State'!T12</f>
        <v>80</v>
      </c>
      <c r="I12" s="39">
        <f>'A-5A-B Comp Ver-Disp by State'!U12</f>
        <v>0</v>
      </c>
      <c r="J12" s="39">
        <f>'A-5A-B Comp Ver-Disp by State'!V12</f>
        <v>4</v>
      </c>
      <c r="K12" s="37">
        <f>'A-5A-B Comp Ver-Disp by State'!W12</f>
        <v>61</v>
      </c>
      <c r="L12" s="37">
        <f>'A-5A-B Comp Ver-Disp by State'!X12</f>
        <v>187</v>
      </c>
      <c r="M12" s="37">
        <f>'A-5A-B Comp Ver-Disp by State'!Y12</f>
        <v>580</v>
      </c>
    </row>
    <row r="13" spans="1:14" x14ac:dyDescent="0.2">
      <c r="A13" s="35" t="s">
        <v>5</v>
      </c>
      <c r="B13" s="36">
        <f>'A-5A-B Comp Ver-Disp by State'!N13</f>
        <v>1060</v>
      </c>
      <c r="C13" s="37">
        <f>'A-5A-B Comp Ver-Disp by State'!O13</f>
        <v>541</v>
      </c>
      <c r="D13" s="38">
        <f>'A-5A-B Comp Ver-Disp by State'!P13</f>
        <v>0.51037735849056609</v>
      </c>
      <c r="E13" s="37">
        <f>'A-5A-B Comp Ver-Disp by State'!Q13</f>
        <v>0</v>
      </c>
      <c r="F13" s="37">
        <f>'A-5A-B Comp Ver-Disp by State'!R13</f>
        <v>30</v>
      </c>
      <c r="G13" s="37">
        <f>'A-5A-B Comp Ver-Disp by State'!S13</f>
        <v>13</v>
      </c>
      <c r="H13" s="37">
        <f>'A-5A-B Comp Ver-Disp by State'!T13</f>
        <v>97</v>
      </c>
      <c r="I13" s="39">
        <f>'A-5A-B Comp Ver-Disp by State'!U13</f>
        <v>0</v>
      </c>
      <c r="J13" s="39">
        <f>'A-5A-B Comp Ver-Disp by State'!V13</f>
        <v>42</v>
      </c>
      <c r="K13" s="37">
        <f>'A-5A-B Comp Ver-Disp by State'!W13</f>
        <v>152</v>
      </c>
      <c r="L13" s="37">
        <f>'A-5A-B Comp Ver-Disp by State'!X13</f>
        <v>305</v>
      </c>
      <c r="M13" s="37">
        <f>'A-5A-B Comp Ver-Disp by State'!Y13</f>
        <v>421</v>
      </c>
    </row>
    <row r="14" spans="1:14" x14ac:dyDescent="0.2">
      <c r="A14" s="42" t="s">
        <v>6</v>
      </c>
      <c r="B14" s="36">
        <f>'A-5A-B Comp Ver-Disp by State'!N14</f>
        <v>2626</v>
      </c>
      <c r="C14" s="37">
        <f>'A-5A-B Comp Ver-Disp by State'!O14</f>
        <v>1877</v>
      </c>
      <c r="D14" s="38">
        <f>'A-5A-B Comp Ver-Disp by State'!P14</f>
        <v>0.71477532368621477</v>
      </c>
      <c r="E14" s="37">
        <f>'A-5A-B Comp Ver-Disp by State'!Q14</f>
        <v>5</v>
      </c>
      <c r="F14" s="37">
        <f>'A-5A-B Comp Ver-Disp by State'!R14</f>
        <v>215</v>
      </c>
      <c r="G14" s="37">
        <f>'A-5A-B Comp Ver-Disp by State'!S14</f>
        <v>89</v>
      </c>
      <c r="H14" s="37">
        <f>'A-5A-B Comp Ver-Disp by State'!T14</f>
        <v>208</v>
      </c>
      <c r="I14" s="39">
        <f>'A-5A-B Comp Ver-Disp by State'!U14</f>
        <v>54</v>
      </c>
      <c r="J14" s="39">
        <f>'A-5A-B Comp Ver-Disp by State'!V14</f>
        <v>7</v>
      </c>
      <c r="K14" s="37">
        <f>'A-5A-B Comp Ver-Disp by State'!W14</f>
        <v>203</v>
      </c>
      <c r="L14" s="37">
        <f>'A-5A-B Comp Ver-Disp by State'!X14</f>
        <v>363</v>
      </c>
      <c r="M14" s="37">
        <f>'A-5A-B Comp Ver-Disp by State'!Y14</f>
        <v>1482</v>
      </c>
    </row>
    <row r="15" spans="1:14" ht="13.5" thickBot="1" x14ac:dyDescent="0.25">
      <c r="A15" s="43" t="s">
        <v>7</v>
      </c>
      <c r="B15" s="44">
        <f>'A-5A-B Comp Ver-Disp by State'!N15</f>
        <v>24602</v>
      </c>
      <c r="C15" s="45">
        <f>'A-5A-B Comp Ver-Disp by State'!O15</f>
        <v>16887</v>
      </c>
      <c r="D15" s="46">
        <f>'A-5A-B Comp Ver-Disp by State'!P15</f>
        <v>0.68640760913746846</v>
      </c>
      <c r="E15" s="45">
        <f>'A-5A-B Comp Ver-Disp by State'!Q15</f>
        <v>16</v>
      </c>
      <c r="F15" s="45">
        <f>'A-5A-B Comp Ver-Disp by State'!R15</f>
        <v>1046</v>
      </c>
      <c r="G15" s="45">
        <f>'A-5A-B Comp Ver-Disp by State'!S15</f>
        <v>905</v>
      </c>
      <c r="H15" s="45">
        <f>'A-5A-B Comp Ver-Disp by State'!T15</f>
        <v>1231</v>
      </c>
      <c r="I15" s="47">
        <f>'A-5A-B Comp Ver-Disp by State'!U15</f>
        <v>30</v>
      </c>
      <c r="J15" s="47">
        <f>'A-5A-B Comp Ver-Disp by State'!V15</f>
        <v>240</v>
      </c>
      <c r="K15" s="45">
        <f>'A-5A-B Comp Ver-Disp by State'!W15</f>
        <v>4200</v>
      </c>
      <c r="L15" s="45">
        <f>'A-5A-B Comp Ver-Disp by State'!X15</f>
        <v>3395</v>
      </c>
      <c r="M15" s="45">
        <f>'A-5A-B Comp Ver-Disp by State'!Y15</f>
        <v>13539</v>
      </c>
    </row>
    <row r="16" spans="1:14" ht="13.5" thickTop="1" x14ac:dyDescent="0.2">
      <c r="A16" s="35" t="s">
        <v>8</v>
      </c>
      <c r="B16" s="36">
        <f>'A-5A-B Comp Ver-Disp by State'!N16</f>
        <v>2395</v>
      </c>
      <c r="C16" s="37">
        <f>'A-5A-B Comp Ver-Disp by State'!O16</f>
        <v>1868</v>
      </c>
      <c r="D16" s="38">
        <f>'A-5A-B Comp Ver-Disp by State'!P16</f>
        <v>0.77995824634655531</v>
      </c>
      <c r="E16" s="37">
        <f>'A-5A-B Comp Ver-Disp by State'!Q16</f>
        <v>0</v>
      </c>
      <c r="F16" s="37">
        <f>'A-5A-B Comp Ver-Disp by State'!R16</f>
        <v>182</v>
      </c>
      <c r="G16" s="37">
        <f>'A-5A-B Comp Ver-Disp by State'!S16</f>
        <v>115</v>
      </c>
      <c r="H16" s="37">
        <f>'A-5A-B Comp Ver-Disp by State'!T16</f>
        <v>133</v>
      </c>
      <c r="I16" s="39">
        <f>'A-5A-B Comp Ver-Disp by State'!U16</f>
        <v>2</v>
      </c>
      <c r="J16" s="39">
        <f>'A-5A-B Comp Ver-Disp by State'!V16</f>
        <v>9</v>
      </c>
      <c r="K16" s="37">
        <f>'A-5A-B Comp Ver-Disp by State'!W16</f>
        <v>134</v>
      </c>
      <c r="L16" s="37">
        <f>'A-5A-B Comp Ver-Disp by State'!X16</f>
        <v>419</v>
      </c>
      <c r="M16" s="37">
        <f>'A-5A-B Comp Ver-Disp by State'!Y16</f>
        <v>1401</v>
      </c>
    </row>
    <row r="17" spans="1:13" x14ac:dyDescent="0.2">
      <c r="A17" s="42" t="s">
        <v>9</v>
      </c>
      <c r="B17" s="36">
        <f>'A-5A-B Comp Ver-Disp by State'!N17</f>
        <v>1976</v>
      </c>
      <c r="C17" s="37">
        <f>'A-5A-B Comp Ver-Disp by State'!O17</f>
        <v>1124</v>
      </c>
      <c r="D17" s="38">
        <f>'A-5A-B Comp Ver-Disp by State'!P17</f>
        <v>0.56882591093117407</v>
      </c>
      <c r="E17" s="37">
        <f>'A-5A-B Comp Ver-Disp by State'!Q17</f>
        <v>242</v>
      </c>
      <c r="F17" s="37">
        <f>'A-5A-B Comp Ver-Disp by State'!R17</f>
        <v>118</v>
      </c>
      <c r="G17" s="37">
        <f>'A-5A-B Comp Ver-Disp by State'!S17</f>
        <v>16</v>
      </c>
      <c r="H17" s="37">
        <f>'A-5A-B Comp Ver-Disp by State'!T17</f>
        <v>81</v>
      </c>
      <c r="I17" s="39">
        <f>'A-5A-B Comp Ver-Disp by State'!U17</f>
        <v>4</v>
      </c>
      <c r="J17" s="39">
        <f>'A-5A-B Comp Ver-Disp by State'!V17</f>
        <v>6</v>
      </c>
      <c r="K17" s="37">
        <f>'A-5A-B Comp Ver-Disp by State'!W17</f>
        <v>343</v>
      </c>
      <c r="L17" s="37">
        <f>'A-5A-B Comp Ver-Disp by State'!X17</f>
        <v>188</v>
      </c>
      <c r="M17" s="37">
        <f>'A-5A-B Comp Ver-Disp by State'!Y17</f>
        <v>978</v>
      </c>
    </row>
    <row r="18" spans="1:13" x14ac:dyDescent="0.2">
      <c r="A18" s="42" t="s">
        <v>10</v>
      </c>
      <c r="B18" s="36">
        <f>'A-5A-B Comp Ver-Disp by State'!N18</f>
        <v>1519</v>
      </c>
      <c r="C18" s="37">
        <f>'A-5A-B Comp Ver-Disp by State'!O18</f>
        <v>1502</v>
      </c>
      <c r="D18" s="38">
        <f>'A-5A-B Comp Ver-Disp by State'!P18</f>
        <v>0.98880842659644508</v>
      </c>
      <c r="E18" s="37">
        <f>'A-5A-B Comp Ver-Disp by State'!Q18</f>
        <v>0</v>
      </c>
      <c r="F18" s="37">
        <f>'A-5A-B Comp Ver-Disp by State'!R18</f>
        <v>34</v>
      </c>
      <c r="G18" s="37">
        <f>'A-5A-B Comp Ver-Disp by State'!S18</f>
        <v>5</v>
      </c>
      <c r="H18" s="37">
        <f>'A-5A-B Comp Ver-Disp by State'!T18</f>
        <v>210</v>
      </c>
      <c r="I18" s="39">
        <f>'A-5A-B Comp Ver-Disp by State'!U18</f>
        <v>0</v>
      </c>
      <c r="J18" s="39">
        <f>'A-5A-B Comp Ver-Disp by State'!V18</f>
        <v>0</v>
      </c>
      <c r="K18" s="37">
        <f>'A-5A-B Comp Ver-Disp by State'!W18</f>
        <v>8</v>
      </c>
      <c r="L18" s="37">
        <f>'A-5A-B Comp Ver-Disp by State'!X18</f>
        <v>497</v>
      </c>
      <c r="M18" s="37">
        <f>'A-5A-B Comp Ver-Disp by State'!Y18</f>
        <v>765</v>
      </c>
    </row>
    <row r="19" spans="1:13" x14ac:dyDescent="0.2">
      <c r="A19" s="35" t="s">
        <v>11</v>
      </c>
      <c r="B19" s="36">
        <f>'A-5A-B Comp Ver-Disp by State'!N19</f>
        <v>387</v>
      </c>
      <c r="C19" s="37">
        <f>'A-5A-B Comp Ver-Disp by State'!O19</f>
        <v>327</v>
      </c>
      <c r="D19" s="38">
        <f>'A-5A-B Comp Ver-Disp by State'!P19</f>
        <v>0.84496124031007747</v>
      </c>
      <c r="E19" s="37">
        <f>'A-5A-B Comp Ver-Disp by State'!Q19</f>
        <v>0</v>
      </c>
      <c r="F19" s="37">
        <f>'A-5A-B Comp Ver-Disp by State'!R19</f>
        <v>16</v>
      </c>
      <c r="G19" s="37">
        <f>'A-5A-B Comp Ver-Disp by State'!S19</f>
        <v>7</v>
      </c>
      <c r="H19" s="37">
        <f>'A-5A-B Comp Ver-Disp by State'!T19</f>
        <v>8</v>
      </c>
      <c r="I19" s="39">
        <f>'A-5A-B Comp Ver-Disp by State'!U19</f>
        <v>0</v>
      </c>
      <c r="J19" s="39">
        <f>'A-5A-B Comp Ver-Disp by State'!V19</f>
        <v>8</v>
      </c>
      <c r="K19" s="37">
        <f>'A-5A-B Comp Ver-Disp by State'!W19</f>
        <v>10</v>
      </c>
      <c r="L19" s="37">
        <f>'A-5A-B Comp Ver-Disp by State'!X19</f>
        <v>96</v>
      </c>
      <c r="M19" s="37">
        <f>'A-5A-B Comp Ver-Disp by State'!Y19</f>
        <v>242</v>
      </c>
    </row>
    <row r="20" spans="1:13" ht="13.5" thickBot="1" x14ac:dyDescent="0.25">
      <c r="A20" s="50" t="s">
        <v>12</v>
      </c>
      <c r="B20" s="44">
        <f>'A-5A-B Comp Ver-Disp by State'!N20</f>
        <v>3538</v>
      </c>
      <c r="C20" s="45">
        <f>'A-5A-B Comp Ver-Disp by State'!O20</f>
        <v>1471</v>
      </c>
      <c r="D20" s="46">
        <f>'A-5A-B Comp Ver-Disp by State'!P20</f>
        <v>0.41577162238552856</v>
      </c>
      <c r="E20" s="45">
        <f>'A-5A-B Comp Ver-Disp by State'!Q20</f>
        <v>7</v>
      </c>
      <c r="F20" s="45">
        <f>'A-5A-B Comp Ver-Disp by State'!R20</f>
        <v>140</v>
      </c>
      <c r="G20" s="45">
        <f>'A-5A-B Comp Ver-Disp by State'!S20</f>
        <v>630</v>
      </c>
      <c r="H20" s="45">
        <f>'A-5A-B Comp Ver-Disp by State'!T20</f>
        <v>74</v>
      </c>
      <c r="I20" s="47">
        <f>'A-5A-B Comp Ver-Disp by State'!U20</f>
        <v>4</v>
      </c>
      <c r="J20" s="47">
        <f>'A-5A-B Comp Ver-Disp by State'!V20</f>
        <v>12</v>
      </c>
      <c r="K20" s="45">
        <f>'A-5A-B Comp Ver-Disp by State'!W20</f>
        <v>1325</v>
      </c>
      <c r="L20" s="45">
        <f>'A-5A-B Comp Ver-Disp by State'!X20</f>
        <v>262</v>
      </c>
      <c r="M20" s="45">
        <f>'A-5A-B Comp Ver-Disp by State'!Y20</f>
        <v>1084</v>
      </c>
    </row>
    <row r="21" spans="1:13" ht="13.5" thickTop="1" x14ac:dyDescent="0.2">
      <c r="A21" s="35" t="s">
        <v>13</v>
      </c>
      <c r="B21" s="36">
        <f>'A-5A-B Comp Ver-Disp by State'!N21</f>
        <v>2919</v>
      </c>
      <c r="C21" s="37">
        <f>'A-5A-B Comp Ver-Disp by State'!O21</f>
        <v>2279</v>
      </c>
      <c r="D21" s="38">
        <f>'A-5A-B Comp Ver-Disp by State'!P21</f>
        <v>0.7807468311065433</v>
      </c>
      <c r="E21" s="37">
        <f>'A-5A-B Comp Ver-Disp by State'!Q21</f>
        <v>3</v>
      </c>
      <c r="F21" s="37">
        <f>'A-5A-B Comp Ver-Disp by State'!R21</f>
        <v>126</v>
      </c>
      <c r="G21" s="37">
        <f>'A-5A-B Comp Ver-Disp by State'!S21</f>
        <v>503</v>
      </c>
      <c r="H21" s="37">
        <f>'A-5A-B Comp Ver-Disp by State'!T21</f>
        <v>6</v>
      </c>
      <c r="I21" s="39">
        <f>'A-5A-B Comp Ver-Disp by State'!U21</f>
        <v>9</v>
      </c>
      <c r="J21" s="39">
        <f>'A-5A-B Comp Ver-Disp by State'!V21</f>
        <v>11</v>
      </c>
      <c r="K21" s="37">
        <f>'A-5A-B Comp Ver-Disp by State'!W21</f>
        <v>247</v>
      </c>
      <c r="L21" s="37">
        <f>'A-5A-B Comp Ver-Disp by State'!X21</f>
        <v>223</v>
      </c>
      <c r="M21" s="37">
        <f>'A-5A-B Comp Ver-Disp by State'!Y21</f>
        <v>1791</v>
      </c>
    </row>
    <row r="22" spans="1:13" x14ac:dyDescent="0.2">
      <c r="A22" s="35" t="s">
        <v>14</v>
      </c>
      <c r="B22" s="36">
        <f>'A-5A-B Comp Ver-Disp by State'!N22</f>
        <v>88</v>
      </c>
      <c r="C22" s="37">
        <f>'A-5A-B Comp Ver-Disp by State'!O22</f>
        <v>78</v>
      </c>
      <c r="D22" s="38">
        <f>'A-5A-B Comp Ver-Disp by State'!P22</f>
        <v>0.88636363636363635</v>
      </c>
      <c r="E22" s="37">
        <f>'A-5A-B Comp Ver-Disp by State'!Q22</f>
        <v>0</v>
      </c>
      <c r="F22" s="37">
        <f>'A-5A-B Comp Ver-Disp by State'!R22</f>
        <v>9</v>
      </c>
      <c r="G22" s="37">
        <f>'A-5A-B Comp Ver-Disp by State'!S22</f>
        <v>3</v>
      </c>
      <c r="H22" s="37">
        <f>'A-5A-B Comp Ver-Disp by State'!T22</f>
        <v>0</v>
      </c>
      <c r="I22" s="39">
        <f>'A-5A-B Comp Ver-Disp by State'!U22</f>
        <v>0</v>
      </c>
      <c r="J22" s="39">
        <f>'A-5A-B Comp Ver-Disp by State'!V22</f>
        <v>0</v>
      </c>
      <c r="K22" s="37">
        <f>'A-5A-B Comp Ver-Disp by State'!W22</f>
        <v>8</v>
      </c>
      <c r="L22" s="37">
        <f>'A-5A-B Comp Ver-Disp by State'!X22</f>
        <v>25</v>
      </c>
      <c r="M22" s="37">
        <f>'A-5A-B Comp Ver-Disp by State'!Y22</f>
        <v>43</v>
      </c>
    </row>
    <row r="23" spans="1:13" x14ac:dyDescent="0.2">
      <c r="A23" s="42" t="s">
        <v>15</v>
      </c>
      <c r="B23" s="36">
        <f>'A-5A-B Comp Ver-Disp by State'!N23</f>
        <v>1344</v>
      </c>
      <c r="C23" s="37">
        <f>'A-5A-B Comp Ver-Disp by State'!O23</f>
        <v>1165</v>
      </c>
      <c r="D23" s="38">
        <f>'A-5A-B Comp Ver-Disp by State'!P23</f>
        <v>0.86681547619047616</v>
      </c>
      <c r="E23" s="37">
        <f>'A-5A-B Comp Ver-Disp by State'!Q23</f>
        <v>3</v>
      </c>
      <c r="F23" s="37">
        <f>'A-5A-B Comp Ver-Disp by State'!R23</f>
        <v>89</v>
      </c>
      <c r="G23" s="37">
        <f>'A-5A-B Comp Ver-Disp by State'!S23</f>
        <v>111</v>
      </c>
      <c r="H23" s="37">
        <f>'A-5A-B Comp Ver-Disp by State'!T23</f>
        <v>54</v>
      </c>
      <c r="I23" s="39">
        <f>'A-5A-B Comp Ver-Disp by State'!U23</f>
        <v>5</v>
      </c>
      <c r="J23" s="39">
        <f>'A-5A-B Comp Ver-Disp by State'!V23</f>
        <v>11</v>
      </c>
      <c r="K23" s="37">
        <f>'A-5A-B Comp Ver-Disp by State'!W23</f>
        <v>105</v>
      </c>
      <c r="L23" s="37">
        <f>'A-5A-B Comp Ver-Disp by State'!X23</f>
        <v>364</v>
      </c>
      <c r="M23" s="37">
        <f>'A-5A-B Comp Ver-Disp by State'!Y23</f>
        <v>602</v>
      </c>
    </row>
    <row r="24" spans="1:13" x14ac:dyDescent="0.2">
      <c r="A24" s="35" t="s">
        <v>16</v>
      </c>
      <c r="B24" s="36">
        <f>'A-5A-B Comp Ver-Disp by State'!N24</f>
        <v>935</v>
      </c>
      <c r="C24" s="37">
        <f>'A-5A-B Comp Ver-Disp by State'!O24</f>
        <v>597</v>
      </c>
      <c r="D24" s="38">
        <f>'A-5A-B Comp Ver-Disp by State'!P24</f>
        <v>0.63850267379679149</v>
      </c>
      <c r="E24" s="37">
        <f>'A-5A-B Comp Ver-Disp by State'!Q24</f>
        <v>0</v>
      </c>
      <c r="F24" s="37">
        <f>'A-5A-B Comp Ver-Disp by State'!R24</f>
        <v>28</v>
      </c>
      <c r="G24" s="37">
        <f>'A-5A-B Comp Ver-Disp by State'!S24</f>
        <v>43</v>
      </c>
      <c r="H24" s="37">
        <f>'A-5A-B Comp Ver-Disp by State'!T24</f>
        <v>30</v>
      </c>
      <c r="I24" s="39">
        <f>'A-5A-B Comp Ver-Disp by State'!U24</f>
        <v>0</v>
      </c>
      <c r="J24" s="39">
        <f>'A-5A-B Comp Ver-Disp by State'!V24</f>
        <v>1</v>
      </c>
      <c r="K24" s="37">
        <f>'A-5A-B Comp Ver-Disp by State'!W24</f>
        <v>101</v>
      </c>
      <c r="L24" s="37">
        <f>'A-5A-B Comp Ver-Disp by State'!X24</f>
        <v>211</v>
      </c>
      <c r="M24" s="37">
        <f>'A-5A-B Comp Ver-Disp by State'!Y24</f>
        <v>521</v>
      </c>
    </row>
    <row r="25" spans="1:13" ht="13.5" thickBot="1" x14ac:dyDescent="0.25">
      <c r="A25" s="50" t="s">
        <v>17</v>
      </c>
      <c r="B25" s="44">
        <f>'A-5A-B Comp Ver-Disp by State'!N25</f>
        <v>5532</v>
      </c>
      <c r="C25" s="45">
        <f>'A-5A-B Comp Ver-Disp by State'!O25</f>
        <v>4073</v>
      </c>
      <c r="D25" s="46">
        <f>'A-5A-B Comp Ver-Disp by State'!P25</f>
        <v>0.73626174981923354</v>
      </c>
      <c r="E25" s="45">
        <f>'A-5A-B Comp Ver-Disp by State'!Q25</f>
        <v>7</v>
      </c>
      <c r="F25" s="45">
        <f>'A-5A-B Comp Ver-Disp by State'!R25</f>
        <v>381</v>
      </c>
      <c r="G25" s="45">
        <f>'A-5A-B Comp Ver-Disp by State'!S25</f>
        <v>321</v>
      </c>
      <c r="H25" s="45">
        <f>'A-5A-B Comp Ver-Disp by State'!T25</f>
        <v>237</v>
      </c>
      <c r="I25" s="47">
        <f>'A-5A-B Comp Ver-Disp by State'!U25</f>
        <v>3</v>
      </c>
      <c r="J25" s="47">
        <f>'A-5A-B Comp Ver-Disp by State'!V25</f>
        <v>71</v>
      </c>
      <c r="K25" s="45">
        <f>'A-5A-B Comp Ver-Disp by State'!W25</f>
        <v>694</v>
      </c>
      <c r="L25" s="45">
        <f>'A-5A-B Comp Ver-Disp by State'!X25</f>
        <v>819</v>
      </c>
      <c r="M25" s="45">
        <f>'A-5A-B Comp Ver-Disp by State'!Y25</f>
        <v>2999</v>
      </c>
    </row>
    <row r="26" spans="1:13" ht="13.5" thickTop="1" x14ac:dyDescent="0.2">
      <c r="A26" s="35" t="s">
        <v>18</v>
      </c>
      <c r="B26" s="36">
        <f>'A-5A-B Comp Ver-Disp by State'!N26</f>
        <v>1179</v>
      </c>
      <c r="C26" s="37">
        <f>'A-5A-B Comp Ver-Disp by State'!O26</f>
        <v>902</v>
      </c>
      <c r="D26" s="38">
        <f>'A-5A-B Comp Ver-Disp by State'!P26</f>
        <v>0.76505513146734516</v>
      </c>
      <c r="E26" s="37">
        <f>'A-5A-B Comp Ver-Disp by State'!Q26</f>
        <v>5</v>
      </c>
      <c r="F26" s="37">
        <f>'A-5A-B Comp Ver-Disp by State'!R26</f>
        <v>25</v>
      </c>
      <c r="G26" s="37">
        <f>'A-5A-B Comp Ver-Disp by State'!S26</f>
        <v>72</v>
      </c>
      <c r="H26" s="37">
        <f>'A-5A-B Comp Ver-Disp by State'!T26</f>
        <v>56</v>
      </c>
      <c r="I26" s="39">
        <f>'A-5A-B Comp Ver-Disp by State'!U26</f>
        <v>4</v>
      </c>
      <c r="J26" s="39">
        <f>'A-5A-B Comp Ver-Disp by State'!V26</f>
        <v>24</v>
      </c>
      <c r="K26" s="37">
        <f>'A-5A-B Comp Ver-Disp by State'!W26</f>
        <v>19</v>
      </c>
      <c r="L26" s="37">
        <f>'A-5A-B Comp Ver-Disp by State'!X26</f>
        <v>207</v>
      </c>
      <c r="M26" s="37">
        <f>'A-5A-B Comp Ver-Disp by State'!Y26</f>
        <v>767</v>
      </c>
    </row>
    <row r="27" spans="1:13" x14ac:dyDescent="0.2">
      <c r="A27" s="42" t="s">
        <v>19</v>
      </c>
      <c r="B27" s="36">
        <f>'A-5A-B Comp Ver-Disp by State'!N27</f>
        <v>1637</v>
      </c>
      <c r="C27" s="37">
        <f>'A-5A-B Comp Ver-Disp by State'!O27</f>
        <v>1307</v>
      </c>
      <c r="D27" s="38">
        <f>'A-5A-B Comp Ver-Disp by State'!P27</f>
        <v>0.79841172877214417</v>
      </c>
      <c r="E27" s="37">
        <f>'A-5A-B Comp Ver-Disp by State'!Q27</f>
        <v>5</v>
      </c>
      <c r="F27" s="37">
        <f>'A-5A-B Comp Ver-Disp by State'!R27</f>
        <v>58</v>
      </c>
      <c r="G27" s="37">
        <f>'A-5A-B Comp Ver-Disp by State'!S27</f>
        <v>10</v>
      </c>
      <c r="H27" s="37">
        <f>'A-5A-B Comp Ver-Disp by State'!T27</f>
        <v>107</v>
      </c>
      <c r="I27" s="39">
        <f>'A-5A-B Comp Ver-Disp by State'!U27</f>
        <v>1</v>
      </c>
      <c r="J27" s="39">
        <f>'A-5A-B Comp Ver-Disp by State'!V27</f>
        <v>0</v>
      </c>
      <c r="K27" s="37">
        <f>'A-5A-B Comp Ver-Disp by State'!W27</f>
        <v>42</v>
      </c>
      <c r="L27" s="37">
        <f>'A-5A-B Comp Ver-Disp by State'!X27</f>
        <v>242</v>
      </c>
      <c r="M27" s="37">
        <f>'A-5A-B Comp Ver-Disp by State'!Y27</f>
        <v>1172</v>
      </c>
    </row>
    <row r="28" spans="1:13" x14ac:dyDescent="0.2">
      <c r="A28" s="35" t="s">
        <v>54</v>
      </c>
      <c r="B28" s="36">
        <f>'A-5A-B Comp Ver-Disp by State'!N28</f>
        <v>4877</v>
      </c>
      <c r="C28" s="37">
        <f>'A-5A-B Comp Ver-Disp by State'!O28</f>
        <v>4279</v>
      </c>
      <c r="D28" s="38">
        <f>'A-5A-B Comp Ver-Disp by State'!P28</f>
        <v>0.87738363748205861</v>
      </c>
      <c r="E28" s="37">
        <f>'A-5A-B Comp Ver-Disp by State'!Q28</f>
        <v>6</v>
      </c>
      <c r="F28" s="37">
        <f>'A-5A-B Comp Ver-Disp by State'!R28</f>
        <v>141</v>
      </c>
      <c r="G28" s="37">
        <f>'A-5A-B Comp Ver-Disp by State'!S28</f>
        <v>289</v>
      </c>
      <c r="H28" s="37">
        <f>'A-5A-B Comp Ver-Disp by State'!T28</f>
        <v>134</v>
      </c>
      <c r="I28" s="39">
        <f>'A-5A-B Comp Ver-Disp by State'!U28</f>
        <v>34</v>
      </c>
      <c r="J28" s="39">
        <f>'A-5A-B Comp Ver-Disp by State'!V28</f>
        <v>77</v>
      </c>
      <c r="K28" s="37">
        <f>'A-5A-B Comp Ver-Disp by State'!W28</f>
        <v>233</v>
      </c>
      <c r="L28" s="37">
        <f>'A-5A-B Comp Ver-Disp by State'!X28</f>
        <v>741</v>
      </c>
      <c r="M28" s="37">
        <f>'A-5A-B Comp Ver-Disp by State'!Y28</f>
        <v>3222</v>
      </c>
    </row>
    <row r="29" spans="1:13" x14ac:dyDescent="0.2">
      <c r="A29" s="35" t="s">
        <v>20</v>
      </c>
      <c r="B29" s="36">
        <f>'A-5A-B Comp Ver-Disp by State'!N29</f>
        <v>1036</v>
      </c>
      <c r="C29" s="37">
        <f>'A-5A-B Comp Ver-Disp by State'!O29</f>
        <v>820</v>
      </c>
      <c r="D29" s="38">
        <f>'A-5A-B Comp Ver-Disp by State'!P29</f>
        <v>0.79150579150579148</v>
      </c>
      <c r="E29" s="37">
        <f>'A-5A-B Comp Ver-Disp by State'!Q29</f>
        <v>0</v>
      </c>
      <c r="F29" s="37">
        <f>'A-5A-B Comp Ver-Disp by State'!R29</f>
        <v>23</v>
      </c>
      <c r="G29" s="37">
        <f>'A-5A-B Comp Ver-Disp by State'!S29</f>
        <v>148</v>
      </c>
      <c r="H29" s="37">
        <f>'A-5A-B Comp Ver-Disp by State'!T29</f>
        <v>66</v>
      </c>
      <c r="I29" s="39">
        <f>'A-5A-B Comp Ver-Disp by State'!U29</f>
        <v>15</v>
      </c>
      <c r="J29" s="39">
        <f>'A-5A-B Comp Ver-Disp by State'!V29</f>
        <v>2</v>
      </c>
      <c r="K29" s="37">
        <f>'A-5A-B Comp Ver-Disp by State'!W29</f>
        <v>80</v>
      </c>
      <c r="L29" s="37">
        <f>'A-5A-B Comp Ver-Disp by State'!X29</f>
        <v>30</v>
      </c>
      <c r="M29" s="37">
        <f>'A-5A-B Comp Ver-Disp by State'!Y29</f>
        <v>672</v>
      </c>
    </row>
    <row r="30" spans="1:13" ht="13.5" thickBot="1" x14ac:dyDescent="0.25">
      <c r="A30" s="50" t="s">
        <v>21</v>
      </c>
      <c r="B30" s="44">
        <f>'A-5A-B Comp Ver-Disp by State'!N30</f>
        <v>6397</v>
      </c>
      <c r="C30" s="45">
        <f>'A-5A-B Comp Ver-Disp by State'!O30</f>
        <v>6154</v>
      </c>
      <c r="D30" s="46">
        <f>'A-5A-B Comp Ver-Disp by State'!P30</f>
        <v>0.96201344380178211</v>
      </c>
      <c r="E30" s="45">
        <f>'A-5A-B Comp Ver-Disp by State'!Q30</f>
        <v>2</v>
      </c>
      <c r="F30" s="45">
        <f>'A-5A-B Comp Ver-Disp by State'!R30</f>
        <v>312</v>
      </c>
      <c r="G30" s="45">
        <f>'A-5A-B Comp Ver-Disp by State'!S30</f>
        <v>359</v>
      </c>
      <c r="H30" s="45">
        <f>'A-5A-B Comp Ver-Disp by State'!T30</f>
        <v>107</v>
      </c>
      <c r="I30" s="47">
        <f>'A-5A-B Comp Ver-Disp by State'!U30</f>
        <v>1</v>
      </c>
      <c r="J30" s="47">
        <f>'A-5A-B Comp Ver-Disp by State'!V30</f>
        <v>10</v>
      </c>
      <c r="K30" s="45">
        <f>'A-5A-B Comp Ver-Disp by State'!W30</f>
        <v>324</v>
      </c>
      <c r="L30" s="45">
        <f>'A-5A-B Comp Ver-Disp by State'!X30</f>
        <v>811</v>
      </c>
      <c r="M30" s="45">
        <f>'A-5A-B Comp Ver-Disp by State'!Y30</f>
        <v>4471</v>
      </c>
    </row>
    <row r="31" spans="1:13" ht="13.5" thickTop="1" x14ac:dyDescent="0.2">
      <c r="A31" s="42" t="s">
        <v>22</v>
      </c>
      <c r="B31" s="36">
        <f>'A-5A-B Comp Ver-Disp by State'!N31</f>
        <v>1765</v>
      </c>
      <c r="C31" s="37">
        <f>'A-5A-B Comp Ver-Disp by State'!O31</f>
        <v>1366</v>
      </c>
      <c r="D31" s="38">
        <f>'A-5A-B Comp Ver-Disp by State'!P31</f>
        <v>0.77393767705382432</v>
      </c>
      <c r="E31" s="37">
        <f>'A-5A-B Comp Ver-Disp by State'!Q31</f>
        <v>0</v>
      </c>
      <c r="F31" s="37">
        <f>'A-5A-B Comp Ver-Disp by State'!R31</f>
        <v>146</v>
      </c>
      <c r="G31" s="37">
        <f>'A-5A-B Comp Ver-Disp by State'!S31</f>
        <v>89</v>
      </c>
      <c r="H31" s="37">
        <f>'A-5A-B Comp Ver-Disp by State'!T31</f>
        <v>78</v>
      </c>
      <c r="I31" s="39">
        <f>'A-5A-B Comp Ver-Disp by State'!U31</f>
        <v>5</v>
      </c>
      <c r="J31" s="39">
        <f>'A-5A-B Comp Ver-Disp by State'!V31</f>
        <v>36</v>
      </c>
      <c r="K31" s="37">
        <f>'A-5A-B Comp Ver-Disp by State'!W31</f>
        <v>132</v>
      </c>
      <c r="L31" s="37">
        <f>'A-5A-B Comp Ver-Disp by State'!X31</f>
        <v>424</v>
      </c>
      <c r="M31" s="37">
        <f>'A-5A-B Comp Ver-Disp by State'!Y31</f>
        <v>855</v>
      </c>
    </row>
    <row r="32" spans="1:13" x14ac:dyDescent="0.2">
      <c r="A32" s="51" t="s">
        <v>23</v>
      </c>
      <c r="B32" s="36">
        <f>'A-5A-B Comp Ver-Disp by State'!N32</f>
        <v>865</v>
      </c>
      <c r="C32" s="37">
        <f>'A-5A-B Comp Ver-Disp by State'!O32</f>
        <v>700</v>
      </c>
      <c r="D32" s="38">
        <f>'A-5A-B Comp Ver-Disp by State'!P32</f>
        <v>0.80924855491329484</v>
      </c>
      <c r="E32" s="37">
        <f>'A-5A-B Comp Ver-Disp by State'!Q32</f>
        <v>0</v>
      </c>
      <c r="F32" s="37">
        <f>'A-5A-B Comp Ver-Disp by State'!R32</f>
        <v>40</v>
      </c>
      <c r="G32" s="37">
        <f>'A-5A-B Comp Ver-Disp by State'!S32</f>
        <v>61</v>
      </c>
      <c r="H32" s="37">
        <f>'A-5A-B Comp Ver-Disp by State'!T32</f>
        <v>0</v>
      </c>
      <c r="I32" s="39">
        <f>'A-5A-B Comp Ver-Disp by State'!U32</f>
        <v>0</v>
      </c>
      <c r="J32" s="39">
        <f>'A-5A-B Comp Ver-Disp by State'!V32</f>
        <v>0</v>
      </c>
      <c r="K32" s="37">
        <f>'A-5A-B Comp Ver-Disp by State'!W32</f>
        <v>0</v>
      </c>
      <c r="L32" s="37">
        <f>'A-5A-B Comp Ver-Disp by State'!X32</f>
        <v>50</v>
      </c>
      <c r="M32" s="37">
        <f>'A-5A-B Comp Ver-Disp by State'!Y32</f>
        <v>714</v>
      </c>
    </row>
    <row r="33" spans="1:13" x14ac:dyDescent="0.2">
      <c r="A33" s="42" t="s">
        <v>24</v>
      </c>
      <c r="B33" s="36">
        <f>'A-5A-B Comp Ver-Disp by State'!N33</f>
        <v>3041</v>
      </c>
      <c r="C33" s="37">
        <f>'A-5A-B Comp Ver-Disp by State'!O33</f>
        <v>2810</v>
      </c>
      <c r="D33" s="38">
        <f>'A-5A-B Comp Ver-Disp by State'!P33</f>
        <v>0.9240381453469253</v>
      </c>
      <c r="E33" s="37">
        <f>'A-5A-B Comp Ver-Disp by State'!Q33</f>
        <v>2</v>
      </c>
      <c r="F33" s="37">
        <f>'A-5A-B Comp Ver-Disp by State'!R33</f>
        <v>278</v>
      </c>
      <c r="G33" s="37">
        <f>'A-5A-B Comp Ver-Disp by State'!S33</f>
        <v>71</v>
      </c>
      <c r="H33" s="37">
        <f>'A-5A-B Comp Ver-Disp by State'!T33</f>
        <v>256</v>
      </c>
      <c r="I33" s="39">
        <f>'A-5A-B Comp Ver-Disp by State'!U33</f>
        <v>12</v>
      </c>
      <c r="J33" s="39">
        <f>'A-5A-B Comp Ver-Disp by State'!V33</f>
        <v>79</v>
      </c>
      <c r="K33" s="37">
        <f>'A-5A-B Comp Ver-Disp by State'!W33</f>
        <v>173</v>
      </c>
      <c r="L33" s="37">
        <f>'A-5A-B Comp Ver-Disp by State'!X33</f>
        <v>522</v>
      </c>
      <c r="M33" s="37">
        <f>'A-5A-B Comp Ver-Disp by State'!Y33</f>
        <v>1648</v>
      </c>
    </row>
    <row r="34" spans="1:13" x14ac:dyDescent="0.2">
      <c r="A34" s="42" t="s">
        <v>25</v>
      </c>
      <c r="B34" s="36">
        <f>'A-5A-B Comp Ver-Disp by State'!N34</f>
        <v>1349</v>
      </c>
      <c r="C34" s="37">
        <f>'A-5A-B Comp Ver-Disp by State'!O34</f>
        <v>1104</v>
      </c>
      <c r="D34" s="38">
        <f>'A-5A-B Comp Ver-Disp by State'!P34</f>
        <v>0.81838398813936253</v>
      </c>
      <c r="E34" s="37">
        <f>'A-5A-B Comp Ver-Disp by State'!Q34</f>
        <v>4</v>
      </c>
      <c r="F34" s="37">
        <f>'A-5A-B Comp Ver-Disp by State'!R34</f>
        <v>94</v>
      </c>
      <c r="G34" s="37">
        <f>'A-5A-B Comp Ver-Disp by State'!S34</f>
        <v>84</v>
      </c>
      <c r="H34" s="37">
        <f>'A-5A-B Comp Ver-Disp by State'!T34</f>
        <v>74</v>
      </c>
      <c r="I34" s="39">
        <f>'A-5A-B Comp Ver-Disp by State'!U34</f>
        <v>11</v>
      </c>
      <c r="J34" s="39">
        <f>'A-5A-B Comp Ver-Disp by State'!V34</f>
        <v>6</v>
      </c>
      <c r="K34" s="37">
        <f>'A-5A-B Comp Ver-Disp by State'!W34</f>
        <v>80</v>
      </c>
      <c r="L34" s="37">
        <f>'A-5A-B Comp Ver-Disp by State'!X34</f>
        <v>346</v>
      </c>
      <c r="M34" s="37">
        <f>'A-5A-B Comp Ver-Disp by State'!Y34</f>
        <v>650</v>
      </c>
    </row>
    <row r="35" spans="1:13" ht="13.5" thickBot="1" x14ac:dyDescent="0.25">
      <c r="A35" s="50" t="s">
        <v>26</v>
      </c>
      <c r="B35" s="44">
        <f>'A-5A-B Comp Ver-Disp by State'!N35</f>
        <v>5124</v>
      </c>
      <c r="C35" s="45">
        <f>'A-5A-B Comp Ver-Disp by State'!O35</f>
        <v>5075</v>
      </c>
      <c r="D35" s="46">
        <f>'A-5A-B Comp Ver-Disp by State'!P35</f>
        <v>0.9904371584699454</v>
      </c>
      <c r="E35" s="45">
        <f>'A-5A-B Comp Ver-Disp by State'!Q35</f>
        <v>2</v>
      </c>
      <c r="F35" s="45">
        <f>'A-5A-B Comp Ver-Disp by State'!R35</f>
        <v>126</v>
      </c>
      <c r="G35" s="45">
        <f>'A-5A-B Comp Ver-Disp by State'!S35</f>
        <v>179</v>
      </c>
      <c r="H35" s="45">
        <f>'A-5A-B Comp Ver-Disp by State'!T35</f>
        <v>14</v>
      </c>
      <c r="I35" s="47">
        <f>'A-5A-B Comp Ver-Disp by State'!U35</f>
        <v>4</v>
      </c>
      <c r="J35" s="47">
        <f>'A-5A-B Comp Ver-Disp by State'!V35</f>
        <v>0</v>
      </c>
      <c r="K35" s="45">
        <f>'A-5A-B Comp Ver-Disp by State'!W35</f>
        <v>588</v>
      </c>
      <c r="L35" s="45">
        <f>'A-5A-B Comp Ver-Disp by State'!X35</f>
        <v>817</v>
      </c>
      <c r="M35" s="45">
        <f>'A-5A-B Comp Ver-Disp by State'!Y35</f>
        <v>3394</v>
      </c>
    </row>
    <row r="36" spans="1:13" ht="13.5" thickTop="1" x14ac:dyDescent="0.2">
      <c r="A36" s="42" t="s">
        <v>27</v>
      </c>
      <c r="B36" s="36">
        <f>'A-5A-B Comp Ver-Disp by State'!N36</f>
        <v>1694</v>
      </c>
      <c r="C36" s="37">
        <f>'A-5A-B Comp Ver-Disp by State'!O36</f>
        <v>1504</v>
      </c>
      <c r="D36" s="38">
        <f>'A-5A-B Comp Ver-Disp by State'!P36</f>
        <v>0.88783943329397874</v>
      </c>
      <c r="E36" s="37">
        <f>'A-5A-B Comp Ver-Disp by State'!Q36</f>
        <v>6</v>
      </c>
      <c r="F36" s="37">
        <f>'A-5A-B Comp Ver-Disp by State'!R36</f>
        <v>17</v>
      </c>
      <c r="G36" s="37">
        <f>'A-5A-B Comp Ver-Disp by State'!S36</f>
        <v>24</v>
      </c>
      <c r="H36" s="37">
        <f>'A-5A-B Comp Ver-Disp by State'!T36</f>
        <v>24</v>
      </c>
      <c r="I36" s="39">
        <f>'A-5A-B Comp Ver-Disp by State'!U36</f>
        <v>3</v>
      </c>
      <c r="J36" s="39">
        <f>'A-5A-B Comp Ver-Disp by State'!V36</f>
        <v>23</v>
      </c>
      <c r="K36" s="37">
        <f>'A-5A-B Comp Ver-Disp by State'!W36</f>
        <v>60</v>
      </c>
      <c r="L36" s="37">
        <f>'A-5A-B Comp Ver-Disp by State'!X36</f>
        <v>102</v>
      </c>
      <c r="M36" s="37">
        <f>'A-5A-B Comp Ver-Disp by State'!Y36</f>
        <v>1435</v>
      </c>
    </row>
    <row r="37" spans="1:13" x14ac:dyDescent="0.2">
      <c r="A37" s="35" t="s">
        <v>28</v>
      </c>
      <c r="B37" s="36">
        <f>'A-5A-B Comp Ver-Disp by State'!N37</f>
        <v>691</v>
      </c>
      <c r="C37" s="37">
        <f>'A-5A-B Comp Ver-Disp by State'!O37</f>
        <v>524</v>
      </c>
      <c r="D37" s="38">
        <f>'A-5A-B Comp Ver-Disp by State'!P37</f>
        <v>0.75832127351664258</v>
      </c>
      <c r="E37" s="37">
        <f>'A-5A-B Comp Ver-Disp by State'!Q37</f>
        <v>0</v>
      </c>
      <c r="F37" s="37">
        <f>'A-5A-B Comp Ver-Disp by State'!R37</f>
        <v>87</v>
      </c>
      <c r="G37" s="37">
        <f>'A-5A-B Comp Ver-Disp by State'!S37</f>
        <v>25</v>
      </c>
      <c r="H37" s="37">
        <f>'A-5A-B Comp Ver-Disp by State'!T37</f>
        <v>50</v>
      </c>
      <c r="I37" s="39">
        <f>'A-5A-B Comp Ver-Disp by State'!U37</f>
        <v>1</v>
      </c>
      <c r="J37" s="39">
        <f>'A-5A-B Comp Ver-Disp by State'!V37</f>
        <v>10</v>
      </c>
      <c r="K37" s="37">
        <f>'A-5A-B Comp Ver-Disp by State'!W37</f>
        <v>53</v>
      </c>
      <c r="L37" s="37">
        <f>'A-5A-B Comp Ver-Disp by State'!X37</f>
        <v>161</v>
      </c>
      <c r="M37" s="37">
        <f>'A-5A-B Comp Ver-Disp by State'!Y37</f>
        <v>304</v>
      </c>
    </row>
    <row r="38" spans="1:13" x14ac:dyDescent="0.2">
      <c r="A38" s="42" t="s">
        <v>29</v>
      </c>
      <c r="B38" s="36">
        <f>'A-5A-B Comp Ver-Disp by State'!N38</f>
        <v>2037</v>
      </c>
      <c r="C38" s="37">
        <f>'A-5A-B Comp Ver-Disp by State'!O38</f>
        <v>1748</v>
      </c>
      <c r="D38" s="38">
        <f>'A-5A-B Comp Ver-Disp by State'!P38</f>
        <v>0.85812469317623952</v>
      </c>
      <c r="E38" s="37">
        <f>'A-5A-B Comp Ver-Disp by State'!Q38</f>
        <v>2</v>
      </c>
      <c r="F38" s="37">
        <f>'A-5A-B Comp Ver-Disp by State'!R38</f>
        <v>34</v>
      </c>
      <c r="G38" s="37">
        <f>'A-5A-B Comp Ver-Disp by State'!S38</f>
        <v>98</v>
      </c>
      <c r="H38" s="37">
        <f>'A-5A-B Comp Ver-Disp by State'!T38</f>
        <v>107</v>
      </c>
      <c r="I38" s="39">
        <f>'A-5A-B Comp Ver-Disp by State'!U38</f>
        <v>1</v>
      </c>
      <c r="J38" s="39">
        <f>'A-5A-B Comp Ver-Disp by State'!V38</f>
        <v>28</v>
      </c>
      <c r="K38" s="37">
        <f>'A-5A-B Comp Ver-Disp by State'!W38</f>
        <v>289</v>
      </c>
      <c r="L38" s="37">
        <f>'A-5A-B Comp Ver-Disp by State'!X38</f>
        <v>164</v>
      </c>
      <c r="M38" s="37">
        <f>'A-5A-B Comp Ver-Disp by State'!Y38</f>
        <v>1314</v>
      </c>
    </row>
    <row r="39" spans="1:13" x14ac:dyDescent="0.2">
      <c r="A39" s="42" t="s">
        <v>30</v>
      </c>
      <c r="B39" s="36">
        <f>'A-5A-B Comp Ver-Disp by State'!N39</f>
        <v>513</v>
      </c>
      <c r="C39" s="37">
        <f>'A-5A-B Comp Ver-Disp by State'!O39</f>
        <v>353</v>
      </c>
      <c r="D39" s="38">
        <f>'A-5A-B Comp Ver-Disp by State'!P39</f>
        <v>0.68810916179337234</v>
      </c>
      <c r="E39" s="37">
        <f>'A-5A-B Comp Ver-Disp by State'!Q39</f>
        <v>0</v>
      </c>
      <c r="F39" s="37">
        <f>'A-5A-B Comp Ver-Disp by State'!R39</f>
        <v>57</v>
      </c>
      <c r="G39" s="37">
        <f>'A-5A-B Comp Ver-Disp by State'!S39</f>
        <v>5</v>
      </c>
      <c r="H39" s="37">
        <f>'A-5A-B Comp Ver-Disp by State'!T39</f>
        <v>33</v>
      </c>
      <c r="I39" s="39">
        <f>'A-5A-B Comp Ver-Disp by State'!U39</f>
        <v>0</v>
      </c>
      <c r="J39" s="39">
        <f>'A-5A-B Comp Ver-Disp by State'!V39</f>
        <v>6</v>
      </c>
      <c r="K39" s="37">
        <f>'A-5A-B Comp Ver-Disp by State'!W39</f>
        <v>35</v>
      </c>
      <c r="L39" s="37">
        <f>'A-5A-B Comp Ver-Disp by State'!X39</f>
        <v>188</v>
      </c>
      <c r="M39" s="37">
        <f>'A-5A-B Comp Ver-Disp by State'!Y39</f>
        <v>189</v>
      </c>
    </row>
    <row r="40" spans="1:13" ht="13.5" thickBot="1" x14ac:dyDescent="0.25">
      <c r="A40" s="50" t="s">
        <v>31</v>
      </c>
      <c r="B40" s="44">
        <f>'A-5A-B Comp Ver-Disp by State'!N40</f>
        <v>838</v>
      </c>
      <c r="C40" s="45">
        <f>'A-5A-B Comp Ver-Disp by State'!O40</f>
        <v>606</v>
      </c>
      <c r="D40" s="46">
        <f>'A-5A-B Comp Ver-Disp by State'!P40</f>
        <v>0.72315035799522676</v>
      </c>
      <c r="E40" s="45">
        <f>'A-5A-B Comp Ver-Disp by State'!Q40</f>
        <v>7</v>
      </c>
      <c r="F40" s="45">
        <f>'A-5A-B Comp Ver-Disp by State'!R40</f>
        <v>108</v>
      </c>
      <c r="G40" s="45">
        <f>'A-5A-B Comp Ver-Disp by State'!S40</f>
        <v>61</v>
      </c>
      <c r="H40" s="45">
        <f>'A-5A-B Comp Ver-Disp by State'!T40</f>
        <v>58</v>
      </c>
      <c r="I40" s="47">
        <f>'A-5A-B Comp Ver-Disp by State'!U40</f>
        <v>0</v>
      </c>
      <c r="J40" s="47">
        <f>'A-5A-B Comp Ver-Disp by State'!V40</f>
        <v>2</v>
      </c>
      <c r="K40" s="45">
        <f>'A-5A-B Comp Ver-Disp by State'!W40</f>
        <v>79</v>
      </c>
      <c r="L40" s="45">
        <f>'A-5A-B Comp Ver-Disp by State'!X40</f>
        <v>121</v>
      </c>
      <c r="M40" s="45">
        <f>'A-5A-B Comp Ver-Disp by State'!Y40</f>
        <v>402</v>
      </c>
    </row>
    <row r="41" spans="1:13" ht="13.5" thickTop="1" x14ac:dyDescent="0.2">
      <c r="A41" s="35" t="s">
        <v>32</v>
      </c>
      <c r="B41" s="36">
        <f>'A-5A-B Comp Ver-Disp by State'!N41</f>
        <v>418</v>
      </c>
      <c r="C41" s="37">
        <f>'A-5A-B Comp Ver-Disp by State'!O41</f>
        <v>143</v>
      </c>
      <c r="D41" s="38">
        <f>'A-5A-B Comp Ver-Disp by State'!P41</f>
        <v>0.34210526315789475</v>
      </c>
      <c r="E41" s="37">
        <f>'A-5A-B Comp Ver-Disp by State'!Q41</f>
        <v>0</v>
      </c>
      <c r="F41" s="37">
        <f>'A-5A-B Comp Ver-Disp by State'!R41</f>
        <v>2</v>
      </c>
      <c r="G41" s="37">
        <f>'A-5A-B Comp Ver-Disp by State'!S41</f>
        <v>31</v>
      </c>
      <c r="H41" s="37">
        <f>'A-5A-B Comp Ver-Disp by State'!T41</f>
        <v>1</v>
      </c>
      <c r="I41" s="39">
        <f>'A-5A-B Comp Ver-Disp by State'!U41</f>
        <v>0</v>
      </c>
      <c r="J41" s="39">
        <f>'A-5A-B Comp Ver-Disp by State'!V41</f>
        <v>4</v>
      </c>
      <c r="K41" s="37">
        <f>'A-5A-B Comp Ver-Disp by State'!W41</f>
        <v>10</v>
      </c>
      <c r="L41" s="37">
        <f>'A-5A-B Comp Ver-Disp by State'!X41</f>
        <v>40</v>
      </c>
      <c r="M41" s="37">
        <f>'A-5A-B Comp Ver-Disp by State'!Y41</f>
        <v>330</v>
      </c>
    </row>
    <row r="42" spans="1:13" x14ac:dyDescent="0.2">
      <c r="A42" s="42" t="s">
        <v>33</v>
      </c>
      <c r="B42" s="36">
        <f>'A-5A-B Comp Ver-Disp by State'!N42</f>
        <v>4499</v>
      </c>
      <c r="C42" s="37">
        <f>'A-5A-B Comp Ver-Disp by State'!O42</f>
        <v>1779</v>
      </c>
      <c r="D42" s="38">
        <f>'A-5A-B Comp Ver-Disp by State'!P42</f>
        <v>0.39542120471215825</v>
      </c>
      <c r="E42" s="37">
        <f>'A-5A-B Comp Ver-Disp by State'!Q42</f>
        <v>0</v>
      </c>
      <c r="F42" s="37">
        <f>'A-5A-B Comp Ver-Disp by State'!R42</f>
        <v>91</v>
      </c>
      <c r="G42" s="37">
        <f>'A-5A-B Comp Ver-Disp by State'!S42</f>
        <v>102</v>
      </c>
      <c r="H42" s="37">
        <f>'A-5A-B Comp Ver-Disp by State'!T42</f>
        <v>15</v>
      </c>
      <c r="I42" s="39">
        <f>'A-5A-B Comp Ver-Disp by State'!U42</f>
        <v>0</v>
      </c>
      <c r="J42" s="39">
        <f>'A-5A-B Comp Ver-Disp by State'!V42</f>
        <v>0</v>
      </c>
      <c r="K42" s="37">
        <f>'A-5A-B Comp Ver-Disp by State'!W42</f>
        <v>57</v>
      </c>
      <c r="L42" s="37">
        <f>'A-5A-B Comp Ver-Disp by State'!X42</f>
        <v>647</v>
      </c>
      <c r="M42" s="37">
        <f>'A-5A-B Comp Ver-Disp by State'!Y42</f>
        <v>3587</v>
      </c>
    </row>
    <row r="43" spans="1:13" x14ac:dyDescent="0.2">
      <c r="A43" s="42" t="s">
        <v>34</v>
      </c>
      <c r="B43" s="36">
        <f>'A-5A-B Comp Ver-Disp by State'!N43</f>
        <v>3051</v>
      </c>
      <c r="C43" s="37">
        <f>'A-5A-B Comp Ver-Disp by State'!O43</f>
        <v>2395</v>
      </c>
      <c r="D43" s="38">
        <f>'A-5A-B Comp Ver-Disp by State'!P43</f>
        <v>0.78498852835136024</v>
      </c>
      <c r="E43" s="37">
        <f>'A-5A-B Comp Ver-Disp by State'!Q43</f>
        <v>0</v>
      </c>
      <c r="F43" s="37">
        <f>'A-5A-B Comp Ver-Disp by State'!R43</f>
        <v>616</v>
      </c>
      <c r="G43" s="37">
        <f>'A-5A-B Comp Ver-Disp by State'!S43</f>
        <v>95</v>
      </c>
      <c r="H43" s="37">
        <f>'A-5A-B Comp Ver-Disp by State'!T43</f>
        <v>308</v>
      </c>
      <c r="I43" s="39">
        <f>'A-5A-B Comp Ver-Disp by State'!U43</f>
        <v>5</v>
      </c>
      <c r="J43" s="39">
        <f>'A-5A-B Comp Ver-Disp by State'!V43</f>
        <v>12</v>
      </c>
      <c r="K43" s="37">
        <f>'A-5A-B Comp Ver-Disp by State'!W43</f>
        <v>64</v>
      </c>
      <c r="L43" s="37">
        <f>'A-5A-B Comp Ver-Disp by State'!X43</f>
        <v>853</v>
      </c>
      <c r="M43" s="37">
        <f>'A-5A-B Comp Ver-Disp by State'!Y43</f>
        <v>1098</v>
      </c>
    </row>
    <row r="44" spans="1:13" x14ac:dyDescent="0.2">
      <c r="A44" s="35" t="s">
        <v>35</v>
      </c>
      <c r="B44" s="36">
        <f>'A-5A-B Comp Ver-Disp by State'!N44</f>
        <v>907</v>
      </c>
      <c r="C44" s="37">
        <f>'A-5A-B Comp Ver-Disp by State'!O44</f>
        <v>363</v>
      </c>
      <c r="D44" s="38">
        <f>'A-5A-B Comp Ver-Disp by State'!P44</f>
        <v>0.40022050716648289</v>
      </c>
      <c r="E44" s="37">
        <f>'A-5A-B Comp Ver-Disp by State'!Q44</f>
        <v>0</v>
      </c>
      <c r="F44" s="37">
        <f>'A-5A-B Comp Ver-Disp by State'!R44</f>
        <v>52</v>
      </c>
      <c r="G44" s="37">
        <f>'A-5A-B Comp Ver-Disp by State'!S44</f>
        <v>6</v>
      </c>
      <c r="H44" s="37">
        <f>'A-5A-B Comp Ver-Disp by State'!T44</f>
        <v>35</v>
      </c>
      <c r="I44" s="39">
        <f>'A-5A-B Comp Ver-Disp by State'!U44</f>
        <v>0</v>
      </c>
      <c r="J44" s="39">
        <f>'A-5A-B Comp Ver-Disp by State'!V44</f>
        <v>4</v>
      </c>
      <c r="K44" s="37">
        <f>'A-5A-B Comp Ver-Disp by State'!W44</f>
        <v>28</v>
      </c>
      <c r="L44" s="37">
        <f>'A-5A-B Comp Ver-Disp by State'!X44</f>
        <v>63</v>
      </c>
      <c r="M44" s="37">
        <f>'A-5A-B Comp Ver-Disp by State'!Y44</f>
        <v>719</v>
      </c>
    </row>
    <row r="45" spans="1:13" ht="13.5" thickBot="1" x14ac:dyDescent="0.25">
      <c r="A45" s="50" t="s">
        <v>36</v>
      </c>
      <c r="B45" s="44">
        <f>'A-5A-B Comp Ver-Disp by State'!N45</f>
        <v>2995</v>
      </c>
      <c r="C45" s="45">
        <f>'A-5A-B Comp Ver-Disp by State'!O45</f>
        <v>2707</v>
      </c>
      <c r="D45" s="46">
        <f>'A-5A-B Comp Ver-Disp by State'!P45</f>
        <v>0.9038397328881469</v>
      </c>
      <c r="E45" s="45">
        <f>'A-5A-B Comp Ver-Disp by State'!Q45</f>
        <v>6</v>
      </c>
      <c r="F45" s="45">
        <f>'A-5A-B Comp Ver-Disp by State'!R45</f>
        <v>259</v>
      </c>
      <c r="G45" s="45">
        <f>'A-5A-B Comp Ver-Disp by State'!S45</f>
        <v>83</v>
      </c>
      <c r="H45" s="45">
        <f>'A-5A-B Comp Ver-Disp by State'!T45</f>
        <v>89</v>
      </c>
      <c r="I45" s="47">
        <f>'A-5A-B Comp Ver-Disp by State'!U45</f>
        <v>4</v>
      </c>
      <c r="J45" s="47">
        <f>'A-5A-B Comp Ver-Disp by State'!V45</f>
        <v>9</v>
      </c>
      <c r="K45" s="45">
        <f>'A-5A-B Comp Ver-Disp by State'!W45</f>
        <v>155</v>
      </c>
      <c r="L45" s="45">
        <f>'A-5A-B Comp Ver-Disp by State'!X45</f>
        <v>585</v>
      </c>
      <c r="M45" s="45">
        <f>'A-5A-B Comp Ver-Disp by State'!Y45</f>
        <v>1805</v>
      </c>
    </row>
    <row r="46" spans="1:13" ht="13.5" thickTop="1" x14ac:dyDescent="0.2">
      <c r="A46" s="35" t="s">
        <v>37</v>
      </c>
      <c r="B46" s="36">
        <f>'A-5A-B Comp Ver-Disp by State'!N46</f>
        <v>7970</v>
      </c>
      <c r="C46" s="37">
        <f>'A-5A-B Comp Ver-Disp by State'!O46</f>
        <v>5931</v>
      </c>
      <c r="D46" s="38">
        <f>'A-5A-B Comp Ver-Disp by State'!P46</f>
        <v>0.74416562107904638</v>
      </c>
      <c r="E46" s="37">
        <f>'A-5A-B Comp Ver-Disp by State'!Q46</f>
        <v>8</v>
      </c>
      <c r="F46" s="37">
        <f>'A-5A-B Comp Ver-Disp by State'!R46</f>
        <v>111</v>
      </c>
      <c r="G46" s="37">
        <f>'A-5A-B Comp Ver-Disp by State'!S46</f>
        <v>677</v>
      </c>
      <c r="H46" s="37">
        <f>'A-5A-B Comp Ver-Disp by State'!T46</f>
        <v>139</v>
      </c>
      <c r="I46" s="39">
        <f>'A-5A-B Comp Ver-Disp by State'!U46</f>
        <v>0</v>
      </c>
      <c r="J46" s="39">
        <f>'A-5A-B Comp Ver-Disp by State'!V46</f>
        <v>19</v>
      </c>
      <c r="K46" s="37">
        <f>'A-5A-B Comp Ver-Disp by State'!W46</f>
        <v>931</v>
      </c>
      <c r="L46" s="37">
        <f>'A-5A-B Comp Ver-Disp by State'!X46</f>
        <v>655</v>
      </c>
      <c r="M46" s="37">
        <f>'A-5A-B Comp Ver-Disp by State'!Y46</f>
        <v>5430</v>
      </c>
    </row>
    <row r="47" spans="1:13" x14ac:dyDescent="0.2">
      <c r="A47" s="35" t="s">
        <v>38</v>
      </c>
      <c r="B47" s="36">
        <f>'A-5A-B Comp Ver-Disp by State'!N47</f>
        <v>2042</v>
      </c>
      <c r="C47" s="37">
        <f>'A-5A-B Comp Ver-Disp by State'!O47</f>
        <v>1264</v>
      </c>
      <c r="D47" s="38">
        <f>'A-5A-B Comp Ver-Disp by State'!P47</f>
        <v>0.61900097943192944</v>
      </c>
      <c r="E47" s="37">
        <f>'A-5A-B Comp Ver-Disp by State'!Q47</f>
        <v>0</v>
      </c>
      <c r="F47" s="37">
        <f>'A-5A-B Comp Ver-Disp by State'!R47</f>
        <v>238</v>
      </c>
      <c r="G47" s="37">
        <f>'A-5A-B Comp Ver-Disp by State'!S47</f>
        <v>228</v>
      </c>
      <c r="H47" s="37">
        <f>'A-5A-B Comp Ver-Disp by State'!T47</f>
        <v>35</v>
      </c>
      <c r="I47" s="39">
        <f>'A-5A-B Comp Ver-Disp by State'!U47</f>
        <v>1</v>
      </c>
      <c r="J47" s="39">
        <f>'A-5A-B Comp Ver-Disp by State'!V47</f>
        <v>3</v>
      </c>
      <c r="K47" s="37">
        <f>'A-5A-B Comp Ver-Disp by State'!W47</f>
        <v>15</v>
      </c>
      <c r="L47" s="37">
        <f>'A-5A-B Comp Ver-Disp by State'!X47</f>
        <v>505</v>
      </c>
      <c r="M47" s="37">
        <f>'A-5A-B Comp Ver-Disp by State'!Y47</f>
        <v>1017</v>
      </c>
    </row>
    <row r="48" spans="1:13" x14ac:dyDescent="0.2">
      <c r="A48" s="35" t="s">
        <v>39</v>
      </c>
      <c r="B48" s="36">
        <f>'A-5A-B Comp Ver-Disp by State'!N48</f>
        <v>1166</v>
      </c>
      <c r="C48" s="37">
        <f>'A-5A-B Comp Ver-Disp by State'!O48</f>
        <v>732</v>
      </c>
      <c r="D48" s="38">
        <f>'A-5A-B Comp Ver-Disp by State'!P48</f>
        <v>0.62778730703259</v>
      </c>
      <c r="E48" s="37">
        <f>'A-5A-B Comp Ver-Disp by State'!Q48</f>
        <v>4</v>
      </c>
      <c r="F48" s="37">
        <f>'A-5A-B Comp Ver-Disp by State'!R48</f>
        <v>24</v>
      </c>
      <c r="G48" s="37">
        <f>'A-5A-B Comp Ver-Disp by State'!S48</f>
        <v>51</v>
      </c>
      <c r="H48" s="37">
        <f>'A-5A-B Comp Ver-Disp by State'!T48</f>
        <v>5</v>
      </c>
      <c r="I48" s="39">
        <f>'A-5A-B Comp Ver-Disp by State'!U48</f>
        <v>3</v>
      </c>
      <c r="J48" s="39">
        <f>'A-5A-B Comp Ver-Disp by State'!V48</f>
        <v>150</v>
      </c>
      <c r="K48" s="37">
        <f>'A-5A-B Comp Ver-Disp by State'!W48</f>
        <v>271</v>
      </c>
      <c r="L48" s="37">
        <f>'A-5A-B Comp Ver-Disp by State'!X48</f>
        <v>113</v>
      </c>
      <c r="M48" s="37">
        <f>'A-5A-B Comp Ver-Disp by State'!Y48</f>
        <v>545</v>
      </c>
    </row>
    <row r="49" spans="1:13" x14ac:dyDescent="0.2">
      <c r="A49" s="35" t="s">
        <v>40</v>
      </c>
      <c r="B49" s="36">
        <f>'A-5A-B Comp Ver-Disp by State'!N49</f>
        <v>1416</v>
      </c>
      <c r="C49" s="37">
        <f>'A-5A-B Comp Ver-Disp by State'!O49</f>
        <v>1140</v>
      </c>
      <c r="D49" s="38">
        <f>'A-5A-B Comp Ver-Disp by State'!P49</f>
        <v>0.80508474576271183</v>
      </c>
      <c r="E49" s="37">
        <f>'A-5A-B Comp Ver-Disp by State'!Q49</f>
        <v>7</v>
      </c>
      <c r="F49" s="37">
        <f>'A-5A-B Comp Ver-Disp by State'!R49</f>
        <v>100</v>
      </c>
      <c r="G49" s="37">
        <f>'A-5A-B Comp Ver-Disp by State'!S49</f>
        <v>78</v>
      </c>
      <c r="H49" s="37">
        <f>'A-5A-B Comp Ver-Disp by State'!T49</f>
        <v>31</v>
      </c>
      <c r="I49" s="39">
        <f>'A-5A-B Comp Ver-Disp by State'!U49</f>
        <v>1</v>
      </c>
      <c r="J49" s="39">
        <f>'A-5A-B Comp Ver-Disp by State'!V49</f>
        <v>19</v>
      </c>
      <c r="K49" s="37">
        <f>'A-5A-B Comp Ver-Disp by State'!W49</f>
        <v>154</v>
      </c>
      <c r="L49" s="37">
        <f>'A-5A-B Comp Ver-Disp by State'!X49</f>
        <v>228</v>
      </c>
      <c r="M49" s="37">
        <f>'A-5A-B Comp Ver-Disp by State'!Y49</f>
        <v>798</v>
      </c>
    </row>
    <row r="50" spans="1:13" ht="13.5" thickBot="1" x14ac:dyDescent="0.25">
      <c r="A50" s="50" t="s">
        <v>41</v>
      </c>
      <c r="B50" s="44">
        <f>'A-5A-B Comp Ver-Disp by State'!N50</f>
        <v>35</v>
      </c>
      <c r="C50" s="45">
        <f>'A-5A-B Comp Ver-Disp by State'!O50</f>
        <v>35</v>
      </c>
      <c r="D50" s="46">
        <f>'A-5A-B Comp Ver-Disp by State'!P50</f>
        <v>1</v>
      </c>
      <c r="E50" s="45">
        <f>'A-5A-B Comp Ver-Disp by State'!Q50</f>
        <v>0</v>
      </c>
      <c r="F50" s="45">
        <f>'A-5A-B Comp Ver-Disp by State'!R50</f>
        <v>1</v>
      </c>
      <c r="G50" s="45">
        <f>'A-5A-B Comp Ver-Disp by State'!S50</f>
        <v>2</v>
      </c>
      <c r="H50" s="45">
        <f>'A-5A-B Comp Ver-Disp by State'!T50</f>
        <v>0</v>
      </c>
      <c r="I50" s="47">
        <f>'A-5A-B Comp Ver-Disp by State'!U50</f>
        <v>0</v>
      </c>
      <c r="J50" s="47">
        <f>'A-5A-B Comp Ver-Disp by State'!V50</f>
        <v>0</v>
      </c>
      <c r="K50" s="45">
        <f>'A-5A-B Comp Ver-Disp by State'!W50</f>
        <v>0</v>
      </c>
      <c r="L50" s="45">
        <f>'A-5A-B Comp Ver-Disp by State'!X50</f>
        <v>0</v>
      </c>
      <c r="M50" s="45">
        <f>'A-5A-B Comp Ver-Disp by State'!Y50</f>
        <v>32</v>
      </c>
    </row>
    <row r="51" spans="1:13" ht="13.5" thickTop="1" x14ac:dyDescent="0.2">
      <c r="A51" s="35" t="s">
        <v>42</v>
      </c>
      <c r="B51" s="36">
        <f>'A-5A-B Comp Ver-Disp by State'!N51</f>
        <v>1170</v>
      </c>
      <c r="C51" s="37">
        <f>'A-5A-B Comp Ver-Disp by State'!O51</f>
        <v>528</v>
      </c>
      <c r="D51" s="38">
        <f>'A-5A-B Comp Ver-Disp by State'!P51</f>
        <v>0.45128205128205129</v>
      </c>
      <c r="E51" s="37">
        <f>'A-5A-B Comp Ver-Disp by State'!Q51</f>
        <v>0</v>
      </c>
      <c r="F51" s="37">
        <f>'A-5A-B Comp Ver-Disp by State'!R51</f>
        <v>120</v>
      </c>
      <c r="G51" s="37">
        <f>'A-5A-B Comp Ver-Disp by State'!S51</f>
        <v>25</v>
      </c>
      <c r="H51" s="37">
        <f>'A-5A-B Comp Ver-Disp by State'!T51</f>
        <v>140</v>
      </c>
      <c r="I51" s="39">
        <f>'A-5A-B Comp Ver-Disp by State'!U51</f>
        <v>0</v>
      </c>
      <c r="J51" s="39">
        <f>'A-5A-B Comp Ver-Disp by State'!V51</f>
        <v>18</v>
      </c>
      <c r="K51" s="37">
        <f>'A-5A-B Comp Ver-Disp by State'!W51</f>
        <v>190</v>
      </c>
      <c r="L51" s="37">
        <f>'A-5A-B Comp Ver-Disp by State'!X51</f>
        <v>132</v>
      </c>
      <c r="M51" s="37">
        <f>'A-5A-B Comp Ver-Disp by State'!Y51</f>
        <v>545</v>
      </c>
    </row>
    <row r="52" spans="1:13" x14ac:dyDescent="0.2">
      <c r="A52" s="35" t="s">
        <v>43</v>
      </c>
      <c r="B52" s="36">
        <f>'A-5A-B Comp Ver-Disp by State'!N52</f>
        <v>5403</v>
      </c>
      <c r="C52" s="37">
        <f>'A-5A-B Comp Ver-Disp by State'!O52</f>
        <v>2504</v>
      </c>
      <c r="D52" s="38">
        <f>'A-5A-B Comp Ver-Disp by State'!P52</f>
        <v>0.46344623357394038</v>
      </c>
      <c r="E52" s="37">
        <f>'A-5A-B Comp Ver-Disp by State'!Q52</f>
        <v>25</v>
      </c>
      <c r="F52" s="37">
        <f>'A-5A-B Comp Ver-Disp by State'!R52</f>
        <v>25</v>
      </c>
      <c r="G52" s="37">
        <f>'A-5A-B Comp Ver-Disp by State'!S52</f>
        <v>89</v>
      </c>
      <c r="H52" s="37">
        <f>'A-5A-B Comp Ver-Disp by State'!T52</f>
        <v>467</v>
      </c>
      <c r="I52" s="39">
        <f>'A-5A-B Comp Ver-Disp by State'!U52</f>
        <v>13</v>
      </c>
      <c r="J52" s="39">
        <f>'A-5A-B Comp Ver-Disp by State'!V52</f>
        <v>0</v>
      </c>
      <c r="K52" s="37">
        <f>'A-5A-B Comp Ver-Disp by State'!W52</f>
        <v>636</v>
      </c>
      <c r="L52" s="37">
        <f>'A-5A-B Comp Ver-Disp by State'!X52</f>
        <v>69</v>
      </c>
      <c r="M52" s="37">
        <f>'A-5A-B Comp Ver-Disp by State'!Y52</f>
        <v>4079</v>
      </c>
    </row>
    <row r="53" spans="1:13" x14ac:dyDescent="0.2">
      <c r="A53" s="35" t="s">
        <v>44</v>
      </c>
      <c r="B53" s="36">
        <f>'A-5A-B Comp Ver-Disp by State'!N53</f>
        <v>246</v>
      </c>
      <c r="C53" s="37">
        <f>'A-5A-B Comp Ver-Disp by State'!O53</f>
        <v>147</v>
      </c>
      <c r="D53" s="38">
        <f>'A-5A-B Comp Ver-Disp by State'!P53</f>
        <v>0.59756097560975607</v>
      </c>
      <c r="E53" s="37">
        <f>'A-5A-B Comp Ver-Disp by State'!Q53</f>
        <v>0</v>
      </c>
      <c r="F53" s="37">
        <f>'A-5A-B Comp Ver-Disp by State'!R53</f>
        <v>28</v>
      </c>
      <c r="G53" s="37">
        <f>'A-5A-B Comp Ver-Disp by State'!S53</f>
        <v>7</v>
      </c>
      <c r="H53" s="37">
        <f>'A-5A-B Comp Ver-Disp by State'!T53</f>
        <v>39</v>
      </c>
      <c r="I53" s="39">
        <f>'A-5A-B Comp Ver-Disp by State'!U53</f>
        <v>0</v>
      </c>
      <c r="J53" s="39">
        <f>'A-5A-B Comp Ver-Disp by State'!V53</f>
        <v>5</v>
      </c>
      <c r="K53" s="37">
        <f>'A-5A-B Comp Ver-Disp by State'!W53</f>
        <v>51</v>
      </c>
      <c r="L53" s="37">
        <f>'A-5A-B Comp Ver-Disp by State'!X53</f>
        <v>29</v>
      </c>
      <c r="M53" s="37">
        <f>'A-5A-B Comp Ver-Disp by State'!Y53</f>
        <v>87</v>
      </c>
    </row>
    <row r="54" spans="1:13" x14ac:dyDescent="0.2">
      <c r="A54" s="35" t="s">
        <v>45</v>
      </c>
      <c r="B54" s="36">
        <f>'A-5A-B Comp Ver-Disp by State'!N54</f>
        <v>1725</v>
      </c>
      <c r="C54" s="37">
        <f>'A-5A-B Comp Ver-Disp by State'!O54</f>
        <v>1302</v>
      </c>
      <c r="D54" s="38">
        <f>'A-5A-B Comp Ver-Disp by State'!P54</f>
        <v>0.75478260869565217</v>
      </c>
      <c r="E54" s="37">
        <f>'A-5A-B Comp Ver-Disp by State'!Q54</f>
        <v>3</v>
      </c>
      <c r="F54" s="37">
        <f>'A-5A-B Comp Ver-Disp by State'!R54</f>
        <v>53</v>
      </c>
      <c r="G54" s="37">
        <f>'A-5A-B Comp Ver-Disp by State'!S54</f>
        <v>87</v>
      </c>
      <c r="H54" s="37">
        <f>'A-5A-B Comp Ver-Disp by State'!T54</f>
        <v>289</v>
      </c>
      <c r="I54" s="39">
        <f>'A-5A-B Comp Ver-Disp by State'!U54</f>
        <v>22</v>
      </c>
      <c r="J54" s="39">
        <f>'A-5A-B Comp Ver-Disp by State'!V54</f>
        <v>13</v>
      </c>
      <c r="K54" s="37">
        <f>'A-5A-B Comp Ver-Disp by State'!W54</f>
        <v>92</v>
      </c>
      <c r="L54" s="37">
        <f>'A-5A-B Comp Ver-Disp by State'!X54</f>
        <v>375</v>
      </c>
      <c r="M54" s="37">
        <f>'A-5A-B Comp Ver-Disp by State'!Y54</f>
        <v>791</v>
      </c>
    </row>
    <row r="55" spans="1:13" ht="13.5" thickBot="1" x14ac:dyDescent="0.25">
      <c r="A55" s="50" t="s">
        <v>46</v>
      </c>
      <c r="B55" s="44">
        <f>'A-5A-B Comp Ver-Disp by State'!N55</f>
        <v>14897</v>
      </c>
      <c r="C55" s="45">
        <f>'A-5A-B Comp Ver-Disp by State'!O55</f>
        <v>13922</v>
      </c>
      <c r="D55" s="46">
        <f>'A-5A-B Comp Ver-Disp by State'!P55</f>
        <v>0.9345505806538229</v>
      </c>
      <c r="E55" s="45">
        <f>'A-5A-B Comp Ver-Disp by State'!Q55</f>
        <v>5</v>
      </c>
      <c r="F55" s="45">
        <f>'A-5A-B Comp Ver-Disp by State'!R55</f>
        <v>815</v>
      </c>
      <c r="G55" s="45">
        <f>'A-5A-B Comp Ver-Disp by State'!S55</f>
        <v>159</v>
      </c>
      <c r="H55" s="45">
        <f>'A-5A-B Comp Ver-Disp by State'!T55</f>
        <v>287</v>
      </c>
      <c r="I55" s="47">
        <f>'A-5A-B Comp Ver-Disp by State'!U55</f>
        <v>9</v>
      </c>
      <c r="J55" s="47">
        <f>'A-5A-B Comp Ver-Disp by State'!V55</f>
        <v>101</v>
      </c>
      <c r="K55" s="45">
        <f>'A-5A-B Comp Ver-Disp by State'!W55</f>
        <v>412</v>
      </c>
      <c r="L55" s="45">
        <f>'A-5A-B Comp Ver-Disp by State'!X55</f>
        <v>2884</v>
      </c>
      <c r="M55" s="45">
        <f>'A-5A-B Comp Ver-Disp by State'!Y55</f>
        <v>10225</v>
      </c>
    </row>
    <row r="56" spans="1:13" ht="13.5" thickTop="1" x14ac:dyDescent="0.2">
      <c r="A56" s="35" t="s">
        <v>47</v>
      </c>
      <c r="B56" s="36">
        <f>'A-5A-B Comp Ver-Disp by State'!N56</f>
        <v>1184</v>
      </c>
      <c r="C56" s="37">
        <f>'A-5A-B Comp Ver-Disp by State'!O56</f>
        <v>680</v>
      </c>
      <c r="D56" s="38">
        <f>'A-5A-B Comp Ver-Disp by State'!P56</f>
        <v>0.57432432432432434</v>
      </c>
      <c r="E56" s="37">
        <f>'A-5A-B Comp Ver-Disp by State'!Q56</f>
        <v>0</v>
      </c>
      <c r="F56" s="37">
        <f>'A-5A-B Comp Ver-Disp by State'!R56</f>
        <v>29</v>
      </c>
      <c r="G56" s="37">
        <f>'A-5A-B Comp Ver-Disp by State'!S56</f>
        <v>64</v>
      </c>
      <c r="H56" s="37">
        <f>'A-5A-B Comp Ver-Disp by State'!T56</f>
        <v>52</v>
      </c>
      <c r="I56" s="39">
        <f>'A-5A-B Comp Ver-Disp by State'!U56</f>
        <v>2</v>
      </c>
      <c r="J56" s="39">
        <f>'A-5A-B Comp Ver-Disp by State'!V56</f>
        <v>8</v>
      </c>
      <c r="K56" s="37">
        <f>'A-5A-B Comp Ver-Disp by State'!W56</f>
        <v>502</v>
      </c>
      <c r="L56" s="37">
        <f>'A-5A-B Comp Ver-Disp by State'!X56</f>
        <v>95</v>
      </c>
      <c r="M56" s="37">
        <f>'A-5A-B Comp Ver-Disp by State'!Y56</f>
        <v>432</v>
      </c>
    </row>
    <row r="57" spans="1:13" x14ac:dyDescent="0.2">
      <c r="A57" s="42" t="s">
        <v>48</v>
      </c>
      <c r="B57" s="36">
        <f>'A-5A-B Comp Ver-Disp by State'!N57</f>
        <v>2081</v>
      </c>
      <c r="C57" s="37">
        <f>'A-5A-B Comp Ver-Disp by State'!O57</f>
        <v>1502</v>
      </c>
      <c r="D57" s="38">
        <f>'A-5A-B Comp Ver-Disp by State'!P57</f>
        <v>0.72176838058625659</v>
      </c>
      <c r="E57" s="37">
        <f>'A-5A-B Comp Ver-Disp by State'!Q57</f>
        <v>0</v>
      </c>
      <c r="F57" s="37">
        <f>'A-5A-B Comp Ver-Disp by State'!R57</f>
        <v>192</v>
      </c>
      <c r="G57" s="37">
        <f>'A-5A-B Comp Ver-Disp by State'!S57</f>
        <v>43</v>
      </c>
      <c r="H57" s="37">
        <f>'A-5A-B Comp Ver-Disp by State'!T57</f>
        <v>77</v>
      </c>
      <c r="I57" s="39">
        <f>'A-5A-B Comp Ver-Disp by State'!U57</f>
        <v>0</v>
      </c>
      <c r="J57" s="39">
        <f>'A-5A-B Comp Ver-Disp by State'!V57</f>
        <v>17</v>
      </c>
      <c r="K57" s="37">
        <f>'A-5A-B Comp Ver-Disp by State'!W57</f>
        <v>72</v>
      </c>
      <c r="L57" s="37">
        <f>'A-5A-B Comp Ver-Disp by State'!X57</f>
        <v>414</v>
      </c>
      <c r="M57" s="37">
        <f>'A-5A-B Comp Ver-Disp by State'!Y57</f>
        <v>1266</v>
      </c>
    </row>
    <row r="58" spans="1:13" x14ac:dyDescent="0.2">
      <c r="A58" s="42" t="s">
        <v>49</v>
      </c>
      <c r="B58" s="36">
        <f>'A-5A-B Comp Ver-Disp by State'!N58</f>
        <v>363</v>
      </c>
      <c r="C58" s="37">
        <f>'A-5A-B Comp Ver-Disp by State'!O58</f>
        <v>327</v>
      </c>
      <c r="D58" s="38">
        <f>'A-5A-B Comp Ver-Disp by State'!P58</f>
        <v>0.90082644628099173</v>
      </c>
      <c r="E58" s="37">
        <f>'A-5A-B Comp Ver-Disp by State'!Q58</f>
        <v>0</v>
      </c>
      <c r="F58" s="37">
        <f>'A-5A-B Comp Ver-Disp by State'!R58</f>
        <v>5</v>
      </c>
      <c r="G58" s="37">
        <f>'A-5A-B Comp Ver-Disp by State'!S58</f>
        <v>33</v>
      </c>
      <c r="H58" s="37">
        <f>'A-5A-B Comp Ver-Disp by State'!T58</f>
        <v>8</v>
      </c>
      <c r="I58" s="39">
        <f>'A-5A-B Comp Ver-Disp by State'!U58</f>
        <v>1</v>
      </c>
      <c r="J58" s="39">
        <f>'A-5A-B Comp Ver-Disp by State'!V58</f>
        <v>0</v>
      </c>
      <c r="K58" s="37">
        <f>'A-5A-B Comp Ver-Disp by State'!W58</f>
        <v>12</v>
      </c>
      <c r="L58" s="37">
        <f>'A-5A-B Comp Ver-Disp by State'!X58</f>
        <v>37</v>
      </c>
      <c r="M58" s="37">
        <f>'A-5A-B Comp Ver-Disp by State'!Y58</f>
        <v>267</v>
      </c>
    </row>
    <row r="59" spans="1:13" x14ac:dyDescent="0.2">
      <c r="A59" s="42" t="s">
        <v>50</v>
      </c>
      <c r="B59" s="36">
        <f>'A-5A-B Comp Ver-Disp by State'!N59</f>
        <v>2301</v>
      </c>
      <c r="C59" s="37">
        <f>'A-5A-B Comp Ver-Disp by State'!O59</f>
        <v>1968</v>
      </c>
      <c r="D59" s="38">
        <f>'A-5A-B Comp Ver-Disp by State'!P59</f>
        <v>0.85528031290743156</v>
      </c>
      <c r="E59" s="37">
        <f>'A-5A-B Comp Ver-Disp by State'!Q59</f>
        <v>10</v>
      </c>
      <c r="F59" s="37">
        <f>'A-5A-B Comp Ver-Disp by State'!R59</f>
        <v>119</v>
      </c>
      <c r="G59" s="37">
        <f>'A-5A-B Comp Ver-Disp by State'!S59</f>
        <v>92</v>
      </c>
      <c r="H59" s="37">
        <f>'A-5A-B Comp Ver-Disp by State'!T59</f>
        <v>113</v>
      </c>
      <c r="I59" s="39">
        <f>'A-5A-B Comp Ver-Disp by State'!U59</f>
        <v>8</v>
      </c>
      <c r="J59" s="39">
        <f>'A-5A-B Comp Ver-Disp by State'!V59</f>
        <v>64</v>
      </c>
      <c r="K59" s="37">
        <f>'A-5A-B Comp Ver-Disp by State'!W59</f>
        <v>174</v>
      </c>
      <c r="L59" s="37">
        <f>'A-5A-B Comp Ver-Disp by State'!X59</f>
        <v>408</v>
      </c>
      <c r="M59" s="37">
        <f>'A-5A-B Comp Ver-Disp by State'!Y59</f>
        <v>1313</v>
      </c>
    </row>
    <row r="60" spans="1:13" ht="13.5" thickBot="1" x14ac:dyDescent="0.25">
      <c r="A60" s="53" t="s">
        <v>51</v>
      </c>
      <c r="B60" s="44">
        <f>'A-5A-B Comp Ver-Disp by State'!N60</f>
        <v>1883</v>
      </c>
      <c r="C60" s="45">
        <f>'A-5A-B Comp Ver-Disp by State'!O60</f>
        <v>1330</v>
      </c>
      <c r="D60" s="46">
        <f>'A-5A-B Comp Ver-Disp by State'!P60</f>
        <v>0.70631970260223054</v>
      </c>
      <c r="E60" s="45">
        <f>'A-5A-B Comp Ver-Disp by State'!Q60</f>
        <v>4</v>
      </c>
      <c r="F60" s="45">
        <f>'A-5A-B Comp Ver-Disp by State'!R60</f>
        <v>76</v>
      </c>
      <c r="G60" s="45">
        <f>'A-5A-B Comp Ver-Disp by State'!S60</f>
        <v>65</v>
      </c>
      <c r="H60" s="45">
        <f>'A-5A-B Comp Ver-Disp by State'!T60</f>
        <v>139</v>
      </c>
      <c r="I60" s="47">
        <f>'A-5A-B Comp Ver-Disp by State'!U60</f>
        <v>0</v>
      </c>
      <c r="J60" s="47">
        <f>'A-5A-B Comp Ver-Disp by State'!V60</f>
        <v>24</v>
      </c>
      <c r="K60" s="45">
        <f>'A-5A-B Comp Ver-Disp by State'!W60</f>
        <v>147</v>
      </c>
      <c r="L60" s="45">
        <f>'A-5A-B Comp Ver-Disp by State'!X60</f>
        <v>659</v>
      </c>
      <c r="M60" s="45">
        <f>'A-5A-B Comp Ver-Disp by State'!Y60</f>
        <v>769</v>
      </c>
    </row>
    <row r="61" spans="1:13" ht="13.5" thickTop="1" x14ac:dyDescent="0.2">
      <c r="A61" s="35" t="s">
        <v>52</v>
      </c>
      <c r="B61" s="36">
        <f>'A-5A-B Comp Ver-Disp by State'!N61</f>
        <v>797</v>
      </c>
      <c r="C61" s="37">
        <f>'A-5A-B Comp Ver-Disp by State'!O61</f>
        <v>540</v>
      </c>
      <c r="D61" s="38">
        <f>'A-5A-B Comp Ver-Disp by State'!P61</f>
        <v>0.67754077791718947</v>
      </c>
      <c r="E61" s="37">
        <f>'A-5A-B Comp Ver-Disp by State'!Q61</f>
        <v>6</v>
      </c>
      <c r="F61" s="37">
        <f>'A-5A-B Comp Ver-Disp by State'!R61</f>
        <v>31</v>
      </c>
      <c r="G61" s="37">
        <f>'A-5A-B Comp Ver-Disp by State'!S61</f>
        <v>54</v>
      </c>
      <c r="H61" s="37">
        <f>'A-5A-B Comp Ver-Disp by State'!T61</f>
        <v>3</v>
      </c>
      <c r="I61" s="39">
        <f>'A-5A-B Comp Ver-Disp by State'!U61</f>
        <v>0</v>
      </c>
      <c r="J61" s="39">
        <f>'A-5A-B Comp Ver-Disp by State'!V61</f>
        <v>6</v>
      </c>
      <c r="K61" s="37">
        <f>'A-5A-B Comp Ver-Disp by State'!W61</f>
        <v>99</v>
      </c>
      <c r="L61" s="37">
        <f>'A-5A-B Comp Ver-Disp by State'!X61</f>
        <v>117</v>
      </c>
      <c r="M61" s="37">
        <f>'A-5A-B Comp Ver-Disp by State'!Y61</f>
        <v>481</v>
      </c>
    </row>
    <row r="62" spans="1:13" x14ac:dyDescent="0.2">
      <c r="A62" s="35" t="s">
        <v>53</v>
      </c>
      <c r="B62" s="36">
        <f>'A-5A-B Comp Ver-Disp by State'!N62</f>
        <v>516</v>
      </c>
      <c r="C62" s="37">
        <f>'A-5A-B Comp Ver-Disp by State'!O62</f>
        <v>512</v>
      </c>
      <c r="D62" s="38">
        <f>'A-5A-B Comp Ver-Disp by State'!P62</f>
        <v>0.99224806201550386</v>
      </c>
      <c r="E62" s="37">
        <f>'A-5A-B Comp Ver-Disp by State'!Q62</f>
        <v>15</v>
      </c>
      <c r="F62" s="37">
        <f>'A-5A-B Comp Ver-Disp by State'!R62</f>
        <v>2</v>
      </c>
      <c r="G62" s="37">
        <f>'A-5A-B Comp Ver-Disp by State'!S62</f>
        <v>8</v>
      </c>
      <c r="H62" s="37">
        <f>'A-5A-B Comp Ver-Disp by State'!T62</f>
        <v>13</v>
      </c>
      <c r="I62" s="39">
        <f>'A-5A-B Comp Ver-Disp by State'!U62</f>
        <v>11</v>
      </c>
      <c r="J62" s="39">
        <f>'A-5A-B Comp Ver-Disp by State'!V62</f>
        <v>17</v>
      </c>
      <c r="K62" s="37">
        <f>'A-5A-B Comp Ver-Disp by State'!W62</f>
        <v>21</v>
      </c>
      <c r="L62" s="37">
        <f>'A-5A-B Comp Ver-Disp by State'!X62</f>
        <v>13</v>
      </c>
      <c r="M62" s="37">
        <f>'A-5A-B Comp Ver-Disp by State'!Y62</f>
        <v>416</v>
      </c>
    </row>
    <row r="63" spans="1:13" ht="15.75" x14ac:dyDescent="0.25">
      <c r="B63" s="60" t="s">
        <v>81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16.28515625" customWidth="1"/>
    <col min="4" max="4" width="14.5703125" customWidth="1"/>
    <col min="5" max="5" width="11.5703125" customWidth="1"/>
    <col min="6" max="6" width="13.140625" customWidth="1"/>
    <col min="7" max="8" width="12.7109375" customWidth="1"/>
    <col min="9" max="9" width="12.28515625" customWidth="1"/>
    <col min="10" max="10" width="10.5703125" customWidth="1"/>
    <col min="11" max="11" width="13.140625" customWidth="1"/>
  </cols>
  <sheetData>
    <row r="1" spans="1:12" ht="16.5" x14ac:dyDescent="0.25">
      <c r="A1" s="1"/>
      <c r="B1" s="115" t="s">
        <v>59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2" ht="15.75" x14ac:dyDescent="0.2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 x14ac:dyDescent="0.25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2" ht="66.75" customHeight="1" thickBot="1" x14ac:dyDescent="0.25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3.5" thickBot="1" x14ac:dyDescent="0.25">
      <c r="A5" s="56" t="str">
        <f>'A-5A-B Comp Ver-Disp by State'!A5</f>
        <v>Total 2012</v>
      </c>
      <c r="B5" s="28">
        <f>'A-5A-B Comp Ver-Disp by State'!BH5</f>
        <v>140098</v>
      </c>
      <c r="C5" s="31">
        <f>'A-5A-B Comp Ver-Disp by State'!BI5</f>
        <v>3.1335208211394879E-3</v>
      </c>
      <c r="D5" s="31">
        <f>'A-5A-B Comp Ver-Disp by State'!BJ5</f>
        <v>4.9936473040300362E-2</v>
      </c>
      <c r="E5" s="31">
        <f>'A-5A-B Comp Ver-Disp by State'!BK5</f>
        <v>4.6017787548715897E-2</v>
      </c>
      <c r="F5" s="31">
        <f>'A-5A-B Comp Ver-Disp by State'!BL5</f>
        <v>4.2099102057131438E-2</v>
      </c>
      <c r="G5" s="31">
        <f>'A-5A-B Comp Ver-Disp by State'!BM5</f>
        <v>2.0200145612357064E-3</v>
      </c>
      <c r="H5" s="31">
        <f>'A-5A-B Comp Ver-Disp by State'!BN5</f>
        <v>8.7510171451412582E-3</v>
      </c>
      <c r="I5" s="31">
        <f>'A-5A-B Comp Ver-Disp by State'!BO5</f>
        <v>9.9037816385672883E-2</v>
      </c>
      <c r="J5" s="31">
        <f>'A-5A-B Comp Ver-Disp by State'!BP5</f>
        <v>0.15143685134691431</v>
      </c>
      <c r="K5" s="31">
        <f>'A-5A-B Comp Ver-Disp by State'!BQ5</f>
        <v>0.59756741709374861</v>
      </c>
    </row>
    <row r="6" spans="1:12" ht="13.5" thickBot="1" x14ac:dyDescent="0.25">
      <c r="A6" s="3">
        <f>'A-5A-B Comp Ver-Disp by State'!A6</f>
        <v>2011</v>
      </c>
      <c r="B6" s="28">
        <f>'A-5A-B Comp Ver-Disp by State'!BH6</f>
        <v>149366</v>
      </c>
      <c r="C6" s="31">
        <f>'A-5A-B Comp Ver-Disp by State'!BI6</f>
        <v>4.0035885007297508E-3</v>
      </c>
      <c r="D6" s="31">
        <f>'A-5A-B Comp Ver-Disp by State'!BJ6</f>
        <v>5.2093515257823068E-2</v>
      </c>
      <c r="E6" s="31">
        <f>'A-5A-B Comp Ver-Disp by State'!BK6</f>
        <v>4.2466156956737139E-2</v>
      </c>
      <c r="F6" s="31">
        <f>'A-5A-B Comp Ver-Disp by State'!BL6</f>
        <v>3.802739579288459E-2</v>
      </c>
      <c r="G6" s="31">
        <f>'A-5A-B Comp Ver-Disp by State'!BM6</f>
        <v>2.1959482077581242E-3</v>
      </c>
      <c r="H6" s="31">
        <f>'A-5A-B Comp Ver-Disp by State'!BN6</f>
        <v>8.9846417524737897E-3</v>
      </c>
      <c r="I6" s="31">
        <f>'A-5A-B Comp Ver-Disp by State'!BO6</f>
        <v>9.8529785895049737E-2</v>
      </c>
      <c r="J6" s="31">
        <f>'A-5A-B Comp Ver-Disp by State'!BP6</f>
        <v>0.15377662921950108</v>
      </c>
      <c r="K6" s="31">
        <f>'A-5A-B Comp Ver-Disp by State'!BQ6</f>
        <v>0.59992233841704268</v>
      </c>
    </row>
    <row r="7" spans="1:12" ht="13.5" thickBot="1" x14ac:dyDescent="0.25">
      <c r="A7" s="3">
        <f>'A-5A-B Comp Ver-Disp by State'!A7</f>
        <v>2010</v>
      </c>
      <c r="B7" s="28">
        <f>'A-5A-B Comp Ver-Disp by State'!BH7</f>
        <v>157962</v>
      </c>
      <c r="C7" s="31">
        <f>'A-5A-B Comp Ver-Disp by State'!BI7</f>
        <v>3.3615679720439091E-3</v>
      </c>
      <c r="D7" s="31">
        <f>'A-5A-B Comp Ver-Disp by State'!BJ7</f>
        <v>5.4272546561831329E-2</v>
      </c>
      <c r="E7" s="31">
        <f>'A-5A-B Comp Ver-Disp by State'!BK7</f>
        <v>3.950317164887758E-2</v>
      </c>
      <c r="F7" s="31">
        <f>'A-5A-B Comp Ver-Disp by State'!BL7</f>
        <v>4.1212443499069398E-2</v>
      </c>
      <c r="G7" s="31">
        <f>'A-5A-B Comp Ver-Disp by State'!BM7</f>
        <v>2.0068117648548386E-3</v>
      </c>
      <c r="H7" s="31">
        <f>'A-5A-B Comp Ver-Disp by State'!BN7</f>
        <v>7.4828123219508489E-3</v>
      </c>
      <c r="I7" s="31">
        <f>'A-5A-B Comp Ver-Disp by State'!BO7</f>
        <v>8.8059153467289597E-2</v>
      </c>
      <c r="J7" s="31">
        <f>'A-5A-B Comp Ver-Disp by State'!BP7</f>
        <v>0.16288094605031589</v>
      </c>
      <c r="K7" s="31">
        <f>'A-5A-B Comp Ver-Disp by State'!BQ7</f>
        <v>0.60122054671376657</v>
      </c>
    </row>
    <row r="8" spans="1:12" ht="13.5" thickBot="1" x14ac:dyDescent="0.25">
      <c r="A8" s="3">
        <f>'A-5A-B Comp Ver-Disp by State'!A8</f>
        <v>2009</v>
      </c>
      <c r="B8" s="28">
        <f>'A-5A-B Comp Ver-Disp by State'!BH8</f>
        <v>176083</v>
      </c>
      <c r="C8" s="31">
        <f>'A-5A-B Comp Ver-Disp by State'!BI8</f>
        <v>3.9810771056831154E-3</v>
      </c>
      <c r="D8" s="31">
        <f>'A-5A-B Comp Ver-Disp by State'!BJ8</f>
        <v>6.1090508453399819E-2</v>
      </c>
      <c r="E8" s="31">
        <f>'A-5A-B Comp Ver-Disp by State'!BK8</f>
        <v>3.4194101645246847E-2</v>
      </c>
      <c r="F8" s="31">
        <f>'A-5A-B Comp Ver-Disp by State'!BL8</f>
        <v>3.5301533935700777E-2</v>
      </c>
      <c r="G8" s="31">
        <f>'A-5A-B Comp Ver-Disp by State'!BM8</f>
        <v>1.9422658632576684E-3</v>
      </c>
      <c r="H8" s="31">
        <f>'A-5A-B Comp Ver-Disp by State'!BN8</f>
        <v>8.4164854074498963E-3</v>
      </c>
      <c r="I8" s="31">
        <f>'A-5A-B Comp Ver-Disp by State'!BO8</f>
        <v>8.2699635967129134E-2</v>
      </c>
      <c r="J8" s="31">
        <f>'A-5A-B Comp Ver-Disp by State'!BP8</f>
        <v>0.18082381604129871</v>
      </c>
      <c r="K8" s="31">
        <f>'A-5A-B Comp Ver-Disp by State'!BQ8</f>
        <v>0.59155057558083401</v>
      </c>
    </row>
    <row r="9" spans="1:12" ht="13.5" thickBot="1" x14ac:dyDescent="0.25">
      <c r="A9" s="3">
        <f>'A-5A-B Comp Ver-Disp by State'!A9</f>
        <v>2008</v>
      </c>
      <c r="B9" s="28">
        <f>'A-5A-B Comp Ver-Disp by State'!BH9</f>
        <v>208749</v>
      </c>
      <c r="C9" s="31">
        <f>'A-5A-B Comp Ver-Disp by State'!BI9</f>
        <v>3.2383388662939705E-3</v>
      </c>
      <c r="D9" s="31">
        <f>'A-5A-B Comp Ver-Disp by State'!BJ9</f>
        <v>6.0067353616065224E-2</v>
      </c>
      <c r="E9" s="31">
        <f>'A-5A-B Comp Ver-Disp by State'!BK9</f>
        <v>3.2507940157797163E-2</v>
      </c>
      <c r="F9" s="31">
        <f>'A-5A-B Comp Ver-Disp by State'!BL9</f>
        <v>3.4984598728616666E-2</v>
      </c>
      <c r="G9" s="31">
        <f>'A-5A-B Comp Ver-Disp by State'!BM9</f>
        <v>1.8059966754331758E-3</v>
      </c>
      <c r="H9" s="31">
        <f>'A-5A-B Comp Ver-Disp by State'!BN9</f>
        <v>7.209615375402996E-3</v>
      </c>
      <c r="I9" s="31">
        <f>'A-5A-B Comp Ver-Disp by State'!BO9</f>
        <v>7.5061437420059496E-2</v>
      </c>
      <c r="J9" s="31">
        <f>'A-5A-B Comp Ver-Disp by State'!BP9</f>
        <v>0.18338770485128073</v>
      </c>
      <c r="K9" s="31">
        <f>'A-5A-B Comp Ver-Disp by State'!BQ9</f>
        <v>0.60173701430905058</v>
      </c>
    </row>
    <row r="10" spans="1:12" ht="13.5" thickBot="1" x14ac:dyDescent="0.25">
      <c r="A10" s="3">
        <f>'A-5A-B Comp Ver-Disp by State'!A10</f>
        <v>2007</v>
      </c>
      <c r="B10" s="28">
        <f>'A-5A-B Comp Ver-Disp by State'!BH10</f>
        <v>218775</v>
      </c>
      <c r="C10" s="31">
        <f>'A-5A-B Comp Ver-Disp by State'!BI10</f>
        <v>2.939092675122843E-3</v>
      </c>
      <c r="D10" s="31">
        <f>'A-5A-B Comp Ver-Disp by State'!BJ10</f>
        <v>5.7250599931436406E-2</v>
      </c>
      <c r="E10" s="31">
        <f>'A-5A-B Comp Ver-Disp by State'!BK10</f>
        <v>2.8677865386812936E-2</v>
      </c>
      <c r="F10" s="31">
        <f>'A-5A-B Comp Ver-Disp by State'!BL10</f>
        <v>3.5291966632384868E-2</v>
      </c>
      <c r="G10" s="31">
        <f>'A-5A-B Comp Ver-Disp by State'!BM10</f>
        <v>2.079762312878528E-3</v>
      </c>
      <c r="H10" s="31">
        <f>'A-5A-B Comp Ver-Disp by State'!BN10</f>
        <v>5.375385670209119E-3</v>
      </c>
      <c r="I10" s="31">
        <f>'A-5A-B Comp Ver-Disp by State'!BO10</f>
        <v>8.1279853731002175E-2</v>
      </c>
      <c r="J10" s="31">
        <f>'A-5A-B Comp Ver-Disp by State'!BP10</f>
        <v>0.1910410238829848</v>
      </c>
      <c r="K10" s="31">
        <f>'A-5A-B Comp Ver-Disp by State'!BQ10</f>
        <v>0.59606444977716833</v>
      </c>
    </row>
    <row r="11" spans="1:12" x14ac:dyDescent="0.2">
      <c r="A11" s="35" t="s">
        <v>3</v>
      </c>
      <c r="B11" s="37">
        <f>'A-5A-B Comp Ver-Disp by State'!BH11</f>
        <v>56</v>
      </c>
      <c r="C11" s="41">
        <f>'A-5A-B Comp Ver-Disp by State'!BI11</f>
        <v>0</v>
      </c>
      <c r="D11" s="41">
        <f>'A-5A-B Comp Ver-Disp by State'!BJ11</f>
        <v>0</v>
      </c>
      <c r="E11" s="41">
        <f>'A-5A-B Comp Ver-Disp by State'!BK11</f>
        <v>0</v>
      </c>
      <c r="F11" s="41">
        <f>'A-5A-B Comp Ver-Disp by State'!BL11</f>
        <v>0</v>
      </c>
      <c r="G11" s="41">
        <f>'A-5A-B Comp Ver-Disp by State'!BM11</f>
        <v>0</v>
      </c>
      <c r="H11" s="41">
        <f>'A-5A-B Comp Ver-Disp by State'!BN11</f>
        <v>0.14285714285714285</v>
      </c>
      <c r="I11" s="41">
        <f>'A-5A-B Comp Ver-Disp by State'!BO11</f>
        <v>7.1428571428571425E-2</v>
      </c>
      <c r="J11" s="41">
        <f>'A-5A-B Comp Ver-Disp by State'!BP11</f>
        <v>0.26785714285714285</v>
      </c>
      <c r="K11" s="41">
        <f>'A-5A-B Comp Ver-Disp by State'!BQ11</f>
        <v>0.5178571428571429</v>
      </c>
    </row>
    <row r="12" spans="1:12" x14ac:dyDescent="0.2">
      <c r="A12" s="35" t="s">
        <v>4</v>
      </c>
      <c r="B12" s="37">
        <f>'A-5A-B Comp Ver-Disp by State'!BH12</f>
        <v>1013</v>
      </c>
      <c r="C12" s="41">
        <f>'A-5A-B Comp Ver-Disp by State'!BI12</f>
        <v>2.1717670286278381E-2</v>
      </c>
      <c r="D12" s="41">
        <f>'A-5A-B Comp Ver-Disp by State'!BJ12</f>
        <v>4.6396841066140178E-2</v>
      </c>
      <c r="E12" s="41">
        <f>'A-5A-B Comp Ver-Disp by State'!BK12</f>
        <v>3.1589338598223098E-2</v>
      </c>
      <c r="F12" s="41">
        <f>'A-5A-B Comp Ver-Disp by State'!BL12</f>
        <v>7.8973346495557747E-2</v>
      </c>
      <c r="G12" s="41">
        <f>'A-5A-B Comp Ver-Disp by State'!BM12</f>
        <v>0</v>
      </c>
      <c r="H12" s="41">
        <f>'A-5A-B Comp Ver-Disp by State'!BN12</f>
        <v>3.9486673247778872E-3</v>
      </c>
      <c r="I12" s="41">
        <f>'A-5A-B Comp Ver-Disp by State'!BO12</f>
        <v>6.0217176702862786E-2</v>
      </c>
      <c r="J12" s="41">
        <f>'A-5A-B Comp Ver-Disp by State'!BP12</f>
        <v>0.18460019743336623</v>
      </c>
      <c r="K12" s="41">
        <f>'A-5A-B Comp Ver-Disp by State'!BQ12</f>
        <v>0.57255676209279371</v>
      </c>
    </row>
    <row r="13" spans="1:12" x14ac:dyDescent="0.2">
      <c r="A13" s="35" t="s">
        <v>5</v>
      </c>
      <c r="B13" s="37">
        <f>'A-5A-B Comp Ver-Disp by State'!BH13</f>
        <v>1060</v>
      </c>
      <c r="C13" s="41">
        <f>'A-5A-B Comp Ver-Disp by State'!BI13</f>
        <v>0</v>
      </c>
      <c r="D13" s="41">
        <f>'A-5A-B Comp Ver-Disp by State'!BJ13</f>
        <v>2.8301886792452831E-2</v>
      </c>
      <c r="E13" s="41">
        <f>'A-5A-B Comp Ver-Disp by State'!BK13</f>
        <v>1.2264150943396227E-2</v>
      </c>
      <c r="F13" s="41">
        <f>'A-5A-B Comp Ver-Disp by State'!BL13</f>
        <v>9.1509433962264145E-2</v>
      </c>
      <c r="G13" s="41">
        <f>'A-5A-B Comp Ver-Disp by State'!BM13</f>
        <v>0</v>
      </c>
      <c r="H13" s="41">
        <f>'A-5A-B Comp Ver-Disp by State'!BN13</f>
        <v>3.962264150943396E-2</v>
      </c>
      <c r="I13" s="41">
        <f>'A-5A-B Comp Ver-Disp by State'!BO13</f>
        <v>0.14339622641509434</v>
      </c>
      <c r="J13" s="41">
        <f>'A-5A-B Comp Ver-Disp by State'!BP13</f>
        <v>0.28773584905660377</v>
      </c>
      <c r="K13" s="41">
        <f>'A-5A-B Comp Ver-Disp by State'!BQ13</f>
        <v>0.39716981132075474</v>
      </c>
    </row>
    <row r="14" spans="1:12" x14ac:dyDescent="0.2">
      <c r="A14" s="42" t="s">
        <v>6</v>
      </c>
      <c r="B14" s="37">
        <f>'A-5A-B Comp Ver-Disp by State'!BH14</f>
        <v>2626</v>
      </c>
      <c r="C14" s="41">
        <f>'A-5A-B Comp Ver-Disp by State'!BI14</f>
        <v>1.904036557501904E-3</v>
      </c>
      <c r="D14" s="41">
        <f>'A-5A-B Comp Ver-Disp by State'!BJ14</f>
        <v>8.1873571972581868E-2</v>
      </c>
      <c r="E14" s="41">
        <f>'A-5A-B Comp Ver-Disp by State'!BK14</f>
        <v>3.3891850723533894E-2</v>
      </c>
      <c r="F14" s="41">
        <f>'A-5A-B Comp Ver-Disp by State'!BL14</f>
        <v>7.9207920792079209E-2</v>
      </c>
      <c r="G14" s="41">
        <f>'A-5A-B Comp Ver-Disp by State'!BM14</f>
        <v>2.0563594821020565E-2</v>
      </c>
      <c r="H14" s="41">
        <f>'A-5A-B Comp Ver-Disp by State'!BN14</f>
        <v>2.6656511805026656E-3</v>
      </c>
      <c r="I14" s="41">
        <f>'A-5A-B Comp Ver-Disp by State'!BO14</f>
        <v>7.7303884234577305E-2</v>
      </c>
      <c r="J14" s="41">
        <f>'A-5A-B Comp Ver-Disp by State'!BP14</f>
        <v>0.13823305407463823</v>
      </c>
      <c r="K14" s="41">
        <f>'A-5A-B Comp Ver-Disp by State'!BQ14</f>
        <v>0.5643564356435643</v>
      </c>
    </row>
    <row r="15" spans="1:12" ht="13.5" thickBot="1" x14ac:dyDescent="0.25">
      <c r="A15" s="43" t="s">
        <v>7</v>
      </c>
      <c r="B15" s="45">
        <f>'A-5A-B Comp Ver-Disp by State'!BH15</f>
        <v>24602</v>
      </c>
      <c r="C15" s="49">
        <f>'A-5A-B Comp Ver-Disp by State'!BI15</f>
        <v>6.5035362978619628E-4</v>
      </c>
      <c r="D15" s="49">
        <f>'A-5A-B Comp Ver-Disp by State'!BJ15</f>
        <v>4.2516868547272581E-2</v>
      </c>
      <c r="E15" s="49">
        <f>'A-5A-B Comp Ver-Disp by State'!BK15</f>
        <v>3.6785627184781726E-2</v>
      </c>
      <c r="F15" s="49">
        <f>'A-5A-B Comp Ver-Disp by State'!BL15</f>
        <v>5.0036582391675473E-2</v>
      </c>
      <c r="G15" s="49">
        <f>'A-5A-B Comp Ver-Disp by State'!BM15</f>
        <v>1.219413055849118E-3</v>
      </c>
      <c r="H15" s="49">
        <f>'A-5A-B Comp Ver-Disp by State'!BN15</f>
        <v>9.755304446792944E-3</v>
      </c>
      <c r="I15" s="49">
        <f>'A-5A-B Comp Ver-Disp by State'!BO15</f>
        <v>0.17071782781887651</v>
      </c>
      <c r="J15" s="49">
        <f>'A-5A-B Comp Ver-Disp by State'!BP15</f>
        <v>0.13799691082025853</v>
      </c>
      <c r="K15" s="49">
        <f>'A-5A-B Comp Ver-Disp by State'!BQ15</f>
        <v>0.55032111210470691</v>
      </c>
    </row>
    <row r="16" spans="1:12" ht="13.5" thickTop="1" x14ac:dyDescent="0.2">
      <c r="A16" s="35" t="s">
        <v>8</v>
      </c>
      <c r="B16" s="37">
        <f>'A-5A-B Comp Ver-Disp by State'!BH16</f>
        <v>2395</v>
      </c>
      <c r="C16" s="41">
        <f>'A-5A-B Comp Ver-Disp by State'!BI16</f>
        <v>0</v>
      </c>
      <c r="D16" s="41">
        <f>'A-5A-B Comp Ver-Disp by State'!BJ16</f>
        <v>7.5991649269311068E-2</v>
      </c>
      <c r="E16" s="41">
        <f>'A-5A-B Comp Ver-Disp by State'!BK16</f>
        <v>4.8016701461377868E-2</v>
      </c>
      <c r="F16" s="41">
        <f>'A-5A-B Comp Ver-Disp by State'!BL16</f>
        <v>5.5532359081419624E-2</v>
      </c>
      <c r="G16" s="41">
        <f>'A-5A-B Comp Ver-Disp by State'!BM16</f>
        <v>8.3507306889352823E-4</v>
      </c>
      <c r="H16" s="41">
        <f>'A-5A-B Comp Ver-Disp by State'!BN16</f>
        <v>3.7578288100208767E-3</v>
      </c>
      <c r="I16" s="41">
        <f>'A-5A-B Comp Ver-Disp by State'!BO16</f>
        <v>5.5949895615866385E-2</v>
      </c>
      <c r="J16" s="41">
        <f>'A-5A-B Comp Ver-Disp by State'!BP16</f>
        <v>0.17494780793319414</v>
      </c>
      <c r="K16" s="41">
        <f>'A-5A-B Comp Ver-Disp by State'!BQ16</f>
        <v>0.58496868475991648</v>
      </c>
    </row>
    <row r="17" spans="1:11" x14ac:dyDescent="0.2">
      <c r="A17" s="42" t="s">
        <v>9</v>
      </c>
      <c r="B17" s="37">
        <f>'A-5A-B Comp Ver-Disp by State'!BH17</f>
        <v>1976</v>
      </c>
      <c r="C17" s="41">
        <f>'A-5A-B Comp Ver-Disp by State'!BI17</f>
        <v>0.12246963562753037</v>
      </c>
      <c r="D17" s="41">
        <f>'A-5A-B Comp Ver-Disp by State'!BJ17</f>
        <v>5.9716599190283402E-2</v>
      </c>
      <c r="E17" s="41">
        <f>'A-5A-B Comp Ver-Disp by State'!BK17</f>
        <v>8.0971659919028341E-3</v>
      </c>
      <c r="F17" s="41">
        <f>'A-5A-B Comp Ver-Disp by State'!BL17</f>
        <v>4.0991902834008095E-2</v>
      </c>
      <c r="G17" s="41">
        <f>'A-5A-B Comp Ver-Disp by State'!BM17</f>
        <v>2.0242914979757085E-3</v>
      </c>
      <c r="H17" s="41">
        <f>'A-5A-B Comp Ver-Disp by State'!BN17</f>
        <v>3.0364372469635628E-3</v>
      </c>
      <c r="I17" s="41">
        <f>'A-5A-B Comp Ver-Disp by State'!BO17</f>
        <v>0.17358299595141699</v>
      </c>
      <c r="J17" s="41">
        <f>'A-5A-B Comp Ver-Disp by State'!BP17</f>
        <v>9.5141700404858295E-2</v>
      </c>
      <c r="K17" s="41">
        <f>'A-5A-B Comp Ver-Disp by State'!BQ17</f>
        <v>0.49493927125506071</v>
      </c>
    </row>
    <row r="18" spans="1:11" x14ac:dyDescent="0.2">
      <c r="A18" s="42" t="s">
        <v>10</v>
      </c>
      <c r="B18" s="37">
        <f>'A-5A-B Comp Ver-Disp by State'!BH18</f>
        <v>1519</v>
      </c>
      <c r="C18" s="41">
        <f>'A-5A-B Comp Ver-Disp by State'!BI18</f>
        <v>0</v>
      </c>
      <c r="D18" s="41">
        <f>'A-5A-B Comp Ver-Disp by State'!BJ18</f>
        <v>2.2383146807109941E-2</v>
      </c>
      <c r="E18" s="41">
        <f>'A-5A-B Comp Ver-Disp by State'!BK18</f>
        <v>3.2916392363396972E-3</v>
      </c>
      <c r="F18" s="41">
        <f>'A-5A-B Comp Ver-Disp by State'!BL18</f>
        <v>0.13824884792626729</v>
      </c>
      <c r="G18" s="41">
        <f>'A-5A-B Comp Ver-Disp by State'!BM18</f>
        <v>0</v>
      </c>
      <c r="H18" s="41">
        <f>'A-5A-B Comp Ver-Disp by State'!BN18</f>
        <v>0</v>
      </c>
      <c r="I18" s="41">
        <f>'A-5A-B Comp Ver-Disp by State'!BO18</f>
        <v>5.2666227781435152E-3</v>
      </c>
      <c r="J18" s="41">
        <f>'A-5A-B Comp Ver-Disp by State'!BP18</f>
        <v>0.32718894009216593</v>
      </c>
      <c r="K18" s="41">
        <f>'A-5A-B Comp Ver-Disp by State'!BQ18</f>
        <v>0.50362080315997371</v>
      </c>
    </row>
    <row r="19" spans="1:11" x14ac:dyDescent="0.2">
      <c r="A19" s="35" t="s">
        <v>11</v>
      </c>
      <c r="B19" s="37">
        <f>'A-5A-B Comp Ver-Disp by State'!BH19</f>
        <v>387</v>
      </c>
      <c r="C19" s="41">
        <f>'A-5A-B Comp Ver-Disp by State'!BI19</f>
        <v>0</v>
      </c>
      <c r="D19" s="41">
        <f>'A-5A-B Comp Ver-Disp by State'!BJ19</f>
        <v>4.1343669250645997E-2</v>
      </c>
      <c r="E19" s="41">
        <f>'A-5A-B Comp Ver-Disp by State'!BK19</f>
        <v>1.8087855297157621E-2</v>
      </c>
      <c r="F19" s="41">
        <f>'A-5A-B Comp Ver-Disp by State'!BL19</f>
        <v>2.0671834625322998E-2</v>
      </c>
      <c r="G19" s="41">
        <f>'A-5A-B Comp Ver-Disp by State'!BM19</f>
        <v>0</v>
      </c>
      <c r="H19" s="41">
        <f>'A-5A-B Comp Ver-Disp by State'!BN19</f>
        <v>2.0671834625322998E-2</v>
      </c>
      <c r="I19" s="41">
        <f>'A-5A-B Comp Ver-Disp by State'!BO19</f>
        <v>2.5839793281653745E-2</v>
      </c>
      <c r="J19" s="41">
        <f>'A-5A-B Comp Ver-Disp by State'!BP19</f>
        <v>0.24806201550387597</v>
      </c>
      <c r="K19" s="41">
        <f>'A-5A-B Comp Ver-Disp by State'!BQ19</f>
        <v>0.62532299741602071</v>
      </c>
    </row>
    <row r="20" spans="1:11" ht="13.5" thickBot="1" x14ac:dyDescent="0.25">
      <c r="A20" s="50" t="s">
        <v>12</v>
      </c>
      <c r="B20" s="45">
        <f>'A-5A-B Comp Ver-Disp by State'!BH20</f>
        <v>3538</v>
      </c>
      <c r="C20" s="49">
        <f>'A-5A-B Comp Ver-Disp by State'!BI20</f>
        <v>1.978518937252685E-3</v>
      </c>
      <c r="D20" s="49">
        <f>'A-5A-B Comp Ver-Disp by State'!BJ20</f>
        <v>3.9570378745053703E-2</v>
      </c>
      <c r="E20" s="49">
        <f>'A-5A-B Comp Ver-Disp by State'!BK20</f>
        <v>0.17806670435274166</v>
      </c>
      <c r="F20" s="49">
        <f>'A-5A-B Comp Ver-Disp by State'!BL20</f>
        <v>2.0915771622385528E-2</v>
      </c>
      <c r="G20" s="49">
        <f>'A-5A-B Comp Ver-Disp by State'!BM20</f>
        <v>1.1305822498586771E-3</v>
      </c>
      <c r="H20" s="49">
        <f>'A-5A-B Comp Ver-Disp by State'!BN20</f>
        <v>3.3917467495760316E-3</v>
      </c>
      <c r="I20" s="49">
        <f>'A-5A-B Comp Ver-Disp by State'!BO20</f>
        <v>0.37450537026568681</v>
      </c>
      <c r="J20" s="49">
        <f>'A-5A-B Comp Ver-Disp by State'!BP20</f>
        <v>7.4053137365743357E-2</v>
      </c>
      <c r="K20" s="49">
        <f>'A-5A-B Comp Ver-Disp by State'!BQ20</f>
        <v>0.30638778971170155</v>
      </c>
    </row>
    <row r="21" spans="1:11" ht="13.5" thickTop="1" x14ac:dyDescent="0.2">
      <c r="A21" s="35" t="s">
        <v>13</v>
      </c>
      <c r="B21" s="37">
        <f>'A-5A-B Comp Ver-Disp by State'!BH21</f>
        <v>2919</v>
      </c>
      <c r="C21" s="41">
        <f>'A-5A-B Comp Ver-Disp by State'!BI21</f>
        <v>1.0277492291880781E-3</v>
      </c>
      <c r="D21" s="41">
        <f>'A-5A-B Comp Ver-Disp by State'!BJ21</f>
        <v>4.3165467625899283E-2</v>
      </c>
      <c r="E21" s="41">
        <f>'A-5A-B Comp Ver-Disp by State'!BK21</f>
        <v>0.1723192874272011</v>
      </c>
      <c r="F21" s="41">
        <f>'A-5A-B Comp Ver-Disp by State'!BL21</f>
        <v>2.0554984583761563E-3</v>
      </c>
      <c r="G21" s="41">
        <f>'A-5A-B Comp Ver-Disp by State'!BM21</f>
        <v>3.0832476875642342E-3</v>
      </c>
      <c r="H21" s="41">
        <f>'A-5A-B Comp Ver-Disp by State'!BN21</f>
        <v>3.7684138403562863E-3</v>
      </c>
      <c r="I21" s="41">
        <f>'A-5A-B Comp Ver-Disp by State'!BO21</f>
        <v>8.4618019869818428E-2</v>
      </c>
      <c r="J21" s="41">
        <f>'A-5A-B Comp Ver-Disp by State'!BP21</f>
        <v>7.6396026036313805E-2</v>
      </c>
      <c r="K21" s="41">
        <f>'A-5A-B Comp Ver-Disp by State'!BQ21</f>
        <v>0.61356628982528261</v>
      </c>
    </row>
    <row r="22" spans="1:11" x14ac:dyDescent="0.2">
      <c r="A22" s="35" t="s">
        <v>14</v>
      </c>
      <c r="B22" s="37">
        <f>'A-5A-B Comp Ver-Disp by State'!BH22</f>
        <v>88</v>
      </c>
      <c r="C22" s="41">
        <f>'A-5A-B Comp Ver-Disp by State'!BI22</f>
        <v>0</v>
      </c>
      <c r="D22" s="41">
        <f>'A-5A-B Comp Ver-Disp by State'!BJ22</f>
        <v>0.10227272727272728</v>
      </c>
      <c r="E22" s="41">
        <f>'A-5A-B Comp Ver-Disp by State'!BK22</f>
        <v>3.4090909090909088E-2</v>
      </c>
      <c r="F22" s="41">
        <f>'A-5A-B Comp Ver-Disp by State'!BL22</f>
        <v>0</v>
      </c>
      <c r="G22" s="41">
        <f>'A-5A-B Comp Ver-Disp by State'!BM22</f>
        <v>0</v>
      </c>
      <c r="H22" s="41">
        <f>'A-5A-B Comp Ver-Disp by State'!BN22</f>
        <v>0</v>
      </c>
      <c r="I22" s="41">
        <f>'A-5A-B Comp Ver-Disp by State'!BO22</f>
        <v>9.0909090909090912E-2</v>
      </c>
      <c r="J22" s="41">
        <f>'A-5A-B Comp Ver-Disp by State'!BP22</f>
        <v>0.28409090909090912</v>
      </c>
      <c r="K22" s="41">
        <f>'A-5A-B Comp Ver-Disp by State'!BQ22</f>
        <v>0.48863636363636365</v>
      </c>
    </row>
    <row r="23" spans="1:11" x14ac:dyDescent="0.2">
      <c r="A23" s="42" t="s">
        <v>15</v>
      </c>
      <c r="B23" s="37">
        <f>'A-5A-B Comp Ver-Disp by State'!BH23</f>
        <v>1344</v>
      </c>
      <c r="C23" s="41">
        <f>'A-5A-B Comp Ver-Disp by State'!BI23</f>
        <v>2.232142857142857E-3</v>
      </c>
      <c r="D23" s="41">
        <f>'A-5A-B Comp Ver-Disp by State'!BJ23</f>
        <v>6.6220238095238096E-2</v>
      </c>
      <c r="E23" s="41">
        <f>'A-5A-B Comp Ver-Disp by State'!BK23</f>
        <v>8.2589285714285712E-2</v>
      </c>
      <c r="F23" s="41">
        <f>'A-5A-B Comp Ver-Disp by State'!BL23</f>
        <v>4.0178571428571432E-2</v>
      </c>
      <c r="G23" s="41">
        <f>'A-5A-B Comp Ver-Disp by State'!BM23</f>
        <v>3.720238095238095E-3</v>
      </c>
      <c r="H23" s="41">
        <f>'A-5A-B Comp Ver-Disp by State'!BN23</f>
        <v>8.1845238095238099E-3</v>
      </c>
      <c r="I23" s="41">
        <f>'A-5A-B Comp Ver-Disp by State'!BO23</f>
        <v>7.8125E-2</v>
      </c>
      <c r="J23" s="41">
        <f>'A-5A-B Comp Ver-Disp by State'!BP23</f>
        <v>0.27083333333333331</v>
      </c>
      <c r="K23" s="41">
        <f>'A-5A-B Comp Ver-Disp by State'!BQ23</f>
        <v>0.44791666666666669</v>
      </c>
    </row>
    <row r="24" spans="1:11" x14ac:dyDescent="0.2">
      <c r="A24" s="35" t="s">
        <v>16</v>
      </c>
      <c r="B24" s="37">
        <f>'A-5A-B Comp Ver-Disp by State'!BH24</f>
        <v>935</v>
      </c>
      <c r="C24" s="41">
        <f>'A-5A-B Comp Ver-Disp by State'!BI24</f>
        <v>0</v>
      </c>
      <c r="D24" s="41">
        <f>'A-5A-B Comp Ver-Disp by State'!BJ24</f>
        <v>2.9946524064171122E-2</v>
      </c>
      <c r="E24" s="41">
        <f>'A-5A-B Comp Ver-Disp by State'!BK24</f>
        <v>4.5989304812834225E-2</v>
      </c>
      <c r="F24" s="41">
        <f>'A-5A-B Comp Ver-Disp by State'!BL24</f>
        <v>3.2085561497326207E-2</v>
      </c>
      <c r="G24" s="41">
        <f>'A-5A-B Comp Ver-Disp by State'!BM24</f>
        <v>0</v>
      </c>
      <c r="H24" s="41">
        <f>'A-5A-B Comp Ver-Disp by State'!BN24</f>
        <v>1.0695187165775401E-3</v>
      </c>
      <c r="I24" s="41">
        <f>'A-5A-B Comp Ver-Disp by State'!BO24</f>
        <v>0.10802139037433155</v>
      </c>
      <c r="J24" s="41">
        <f>'A-5A-B Comp Ver-Disp by State'!BP24</f>
        <v>0.22566844919786097</v>
      </c>
      <c r="K24" s="41">
        <f>'A-5A-B Comp Ver-Disp by State'!BQ24</f>
        <v>0.55721925133689842</v>
      </c>
    </row>
    <row r="25" spans="1:11" ht="13.5" thickBot="1" x14ac:dyDescent="0.25">
      <c r="A25" s="50" t="s">
        <v>17</v>
      </c>
      <c r="B25" s="45">
        <f>'A-5A-B Comp Ver-Disp by State'!BH25</f>
        <v>5532</v>
      </c>
      <c r="C25" s="49">
        <f>'A-5A-B Comp Ver-Disp by State'!BI25</f>
        <v>1.2653651482284888E-3</v>
      </c>
      <c r="D25" s="49">
        <f>'A-5A-B Comp Ver-Disp by State'!BJ25</f>
        <v>6.8872017353579174E-2</v>
      </c>
      <c r="E25" s="49">
        <f>'A-5A-B Comp Ver-Disp by State'!BK25</f>
        <v>5.8026030368763561E-2</v>
      </c>
      <c r="F25" s="49">
        <f>'A-5A-B Comp Ver-Disp by State'!BL25</f>
        <v>4.2841648590021694E-2</v>
      </c>
      <c r="G25" s="49">
        <f>'A-5A-B Comp Ver-Disp by State'!BM25</f>
        <v>5.4229934924078093E-4</v>
      </c>
      <c r="H25" s="49">
        <f>'A-5A-B Comp Ver-Disp by State'!BN25</f>
        <v>1.2834417932031815E-2</v>
      </c>
      <c r="I25" s="49">
        <f>'A-5A-B Comp Ver-Disp by State'!BO25</f>
        <v>0.12545191612436732</v>
      </c>
      <c r="J25" s="49">
        <f>'A-5A-B Comp Ver-Disp by State'!BP25</f>
        <v>0.1480477223427332</v>
      </c>
      <c r="K25" s="49">
        <f>'A-5A-B Comp Ver-Disp by State'!BQ25</f>
        <v>0.54211858279103398</v>
      </c>
    </row>
    <row r="26" spans="1:11" ht="13.5" thickTop="1" x14ac:dyDescent="0.2">
      <c r="A26" s="35" t="s">
        <v>18</v>
      </c>
      <c r="B26" s="37">
        <f>'A-5A-B Comp Ver-Disp by State'!BH26</f>
        <v>1179</v>
      </c>
      <c r="C26" s="41">
        <f>'A-5A-B Comp Ver-Disp by State'!BI26</f>
        <v>4.2408821034775231E-3</v>
      </c>
      <c r="D26" s="41">
        <f>'A-5A-B Comp Ver-Disp by State'!BJ26</f>
        <v>2.1204410517387615E-2</v>
      </c>
      <c r="E26" s="41">
        <f>'A-5A-B Comp Ver-Disp by State'!BK26</f>
        <v>6.1068702290076333E-2</v>
      </c>
      <c r="F26" s="41">
        <f>'A-5A-B Comp Ver-Disp by State'!BL26</f>
        <v>4.7497879558948262E-2</v>
      </c>
      <c r="G26" s="41">
        <f>'A-5A-B Comp Ver-Disp by State'!BM26</f>
        <v>3.3927056827820186E-3</v>
      </c>
      <c r="H26" s="41">
        <f>'A-5A-B Comp Ver-Disp by State'!BN26</f>
        <v>2.0356234096692113E-2</v>
      </c>
      <c r="I26" s="41">
        <f>'A-5A-B Comp Ver-Disp by State'!BO26</f>
        <v>1.6115351993214587E-2</v>
      </c>
      <c r="J26" s="41">
        <f>'A-5A-B Comp Ver-Disp by State'!BP26</f>
        <v>0.17557251908396945</v>
      </c>
      <c r="K26" s="41">
        <f>'A-5A-B Comp Ver-Disp by State'!BQ26</f>
        <v>0.65055131467345206</v>
      </c>
    </row>
    <row r="27" spans="1:11" x14ac:dyDescent="0.2">
      <c r="A27" s="42" t="s">
        <v>19</v>
      </c>
      <c r="B27" s="37">
        <f>'A-5A-B Comp Ver-Disp by State'!BH27</f>
        <v>1637</v>
      </c>
      <c r="C27" s="41">
        <f>'A-5A-B Comp Ver-Disp by State'!BI27</f>
        <v>3.0543677458766036E-3</v>
      </c>
      <c r="D27" s="41">
        <f>'A-5A-B Comp Ver-Disp by State'!BJ27</f>
        <v>3.54306658521686E-2</v>
      </c>
      <c r="E27" s="41">
        <f>'A-5A-B Comp Ver-Disp by State'!BK27</f>
        <v>6.1087354917532073E-3</v>
      </c>
      <c r="F27" s="41">
        <f>'A-5A-B Comp Ver-Disp by State'!BL27</f>
        <v>6.5363469761759316E-2</v>
      </c>
      <c r="G27" s="41">
        <f>'A-5A-B Comp Ver-Disp by State'!BM27</f>
        <v>6.1087354917532073E-4</v>
      </c>
      <c r="H27" s="41">
        <f>'A-5A-B Comp Ver-Disp by State'!BN27</f>
        <v>0</v>
      </c>
      <c r="I27" s="41">
        <f>'A-5A-B Comp Ver-Disp by State'!BO27</f>
        <v>2.5656689065363471E-2</v>
      </c>
      <c r="J27" s="41">
        <f>'A-5A-B Comp Ver-Disp by State'!BP27</f>
        <v>0.14783139890042762</v>
      </c>
      <c r="K27" s="41">
        <f>'A-5A-B Comp Ver-Disp by State'!BQ27</f>
        <v>0.71594379963347587</v>
      </c>
    </row>
    <row r="28" spans="1:11" x14ac:dyDescent="0.2">
      <c r="A28" s="35" t="s">
        <v>54</v>
      </c>
      <c r="B28" s="37">
        <f>'A-5A-B Comp Ver-Disp by State'!BH28</f>
        <v>4877</v>
      </c>
      <c r="C28" s="41">
        <f>'A-5A-B Comp Ver-Disp by State'!BI28</f>
        <v>1.2302645068689769E-3</v>
      </c>
      <c r="D28" s="41">
        <f>'A-5A-B Comp Ver-Disp by State'!BJ28</f>
        <v>2.8911215911420957E-2</v>
      </c>
      <c r="E28" s="41">
        <f>'A-5A-B Comp Ver-Disp by State'!BK28</f>
        <v>5.9257740414189047E-2</v>
      </c>
      <c r="F28" s="41">
        <f>'A-5A-B Comp Ver-Disp by State'!BL28</f>
        <v>2.7475907320073815E-2</v>
      </c>
      <c r="G28" s="41">
        <f>'A-5A-B Comp Ver-Disp by State'!BM28</f>
        <v>6.9714988722575357E-3</v>
      </c>
      <c r="H28" s="41">
        <f>'A-5A-B Comp Ver-Disp by State'!BN28</f>
        <v>1.5788394504818535E-2</v>
      </c>
      <c r="I28" s="41">
        <f>'A-5A-B Comp Ver-Disp by State'!BO28</f>
        <v>4.7775271683411932E-2</v>
      </c>
      <c r="J28" s="41">
        <f>'A-5A-B Comp Ver-Disp by State'!BP28</f>
        <v>0.15193766659831864</v>
      </c>
      <c r="K28" s="41">
        <f>'A-5A-B Comp Ver-Disp by State'!BQ28</f>
        <v>0.66065204018864054</v>
      </c>
    </row>
    <row r="29" spans="1:11" x14ac:dyDescent="0.2">
      <c r="A29" s="35" t="s">
        <v>20</v>
      </c>
      <c r="B29" s="37">
        <f>'A-5A-B Comp Ver-Disp by State'!BH29</f>
        <v>1036</v>
      </c>
      <c r="C29" s="41">
        <f>'A-5A-B Comp Ver-Disp by State'!BI29</f>
        <v>0</v>
      </c>
      <c r="D29" s="41">
        <f>'A-5A-B Comp Ver-Disp by State'!BJ29</f>
        <v>2.2200772200772202E-2</v>
      </c>
      <c r="E29" s="41">
        <f>'A-5A-B Comp Ver-Disp by State'!BK29</f>
        <v>0.14285714285714285</v>
      </c>
      <c r="F29" s="41">
        <f>'A-5A-B Comp Ver-Disp by State'!BL29</f>
        <v>6.3706563706563704E-2</v>
      </c>
      <c r="G29" s="41">
        <f>'A-5A-B Comp Ver-Disp by State'!BM29</f>
        <v>1.4478764478764479E-2</v>
      </c>
      <c r="H29" s="41">
        <f>'A-5A-B Comp Ver-Disp by State'!BN29</f>
        <v>1.9305019305019305E-3</v>
      </c>
      <c r="I29" s="41">
        <f>'A-5A-B Comp Ver-Disp by State'!BO29</f>
        <v>7.7220077220077218E-2</v>
      </c>
      <c r="J29" s="41">
        <f>'A-5A-B Comp Ver-Disp by State'!BP29</f>
        <v>2.8957528957528959E-2</v>
      </c>
      <c r="K29" s="41">
        <f>'A-5A-B Comp Ver-Disp by State'!BQ29</f>
        <v>0.64864864864864868</v>
      </c>
    </row>
    <row r="30" spans="1:11" ht="13.5" thickBot="1" x14ac:dyDescent="0.25">
      <c r="A30" s="50" t="s">
        <v>21</v>
      </c>
      <c r="B30" s="45">
        <f>'A-5A-B Comp Ver-Disp by State'!BH30</f>
        <v>6397</v>
      </c>
      <c r="C30" s="49">
        <f>'A-5A-B Comp Ver-Disp by State'!BI30</f>
        <v>3.1264655307175238E-4</v>
      </c>
      <c r="D30" s="49">
        <f>'A-5A-B Comp Ver-Disp by State'!BJ30</f>
        <v>4.877286227919337E-2</v>
      </c>
      <c r="E30" s="49">
        <f>'A-5A-B Comp Ver-Disp by State'!BK30</f>
        <v>5.6120056276379553E-2</v>
      </c>
      <c r="F30" s="49">
        <f>'A-5A-B Comp Ver-Disp by State'!BL30</f>
        <v>1.6726590589338751E-2</v>
      </c>
      <c r="G30" s="49">
        <f>'A-5A-B Comp Ver-Disp by State'!BM30</f>
        <v>1.5632327653587619E-4</v>
      </c>
      <c r="H30" s="49">
        <f>'A-5A-B Comp Ver-Disp by State'!BN30</f>
        <v>1.5632327653587619E-3</v>
      </c>
      <c r="I30" s="49">
        <f>'A-5A-B Comp Ver-Disp by State'!BO30</f>
        <v>5.0648741597623885E-2</v>
      </c>
      <c r="J30" s="49">
        <f>'A-5A-B Comp Ver-Disp by State'!BP30</f>
        <v>0.12677817727059559</v>
      </c>
      <c r="K30" s="49">
        <f>'A-5A-B Comp Ver-Disp by State'!BQ30</f>
        <v>0.69892136939190241</v>
      </c>
    </row>
    <row r="31" spans="1:11" ht="13.5" thickTop="1" x14ac:dyDescent="0.2">
      <c r="A31" s="42" t="s">
        <v>22</v>
      </c>
      <c r="B31" s="37">
        <f>'A-5A-B Comp Ver-Disp by State'!BH31</f>
        <v>1765</v>
      </c>
      <c r="C31" s="41">
        <f>'A-5A-B Comp Ver-Disp by State'!BI31</f>
        <v>0</v>
      </c>
      <c r="D31" s="41">
        <f>'A-5A-B Comp Ver-Disp by State'!BJ31</f>
        <v>8.2719546742209632E-2</v>
      </c>
      <c r="E31" s="41">
        <f>'A-5A-B Comp Ver-Disp by State'!BK31</f>
        <v>5.0424929178470253E-2</v>
      </c>
      <c r="F31" s="41">
        <f>'A-5A-B Comp Ver-Disp by State'!BL31</f>
        <v>4.4192634560906517E-2</v>
      </c>
      <c r="G31" s="41">
        <f>'A-5A-B Comp Ver-Disp by State'!BM31</f>
        <v>2.8328611898016999E-3</v>
      </c>
      <c r="H31" s="41">
        <f>'A-5A-B Comp Ver-Disp by State'!BN31</f>
        <v>2.0396600566572238E-2</v>
      </c>
      <c r="I31" s="41">
        <f>'A-5A-B Comp Ver-Disp by State'!BO31</f>
        <v>7.4787535410764869E-2</v>
      </c>
      <c r="J31" s="41">
        <f>'A-5A-B Comp Ver-Disp by State'!BP31</f>
        <v>0.24022662889518415</v>
      </c>
      <c r="K31" s="41">
        <f>'A-5A-B Comp Ver-Disp by State'!BQ31</f>
        <v>0.48441926345609065</v>
      </c>
    </row>
    <row r="32" spans="1:11" x14ac:dyDescent="0.2">
      <c r="A32" s="51" t="s">
        <v>23</v>
      </c>
      <c r="B32" s="37">
        <f>'A-5A-B Comp Ver-Disp by State'!BH32</f>
        <v>865</v>
      </c>
      <c r="C32" s="41">
        <f>'A-5A-B Comp Ver-Disp by State'!BI32</f>
        <v>0</v>
      </c>
      <c r="D32" s="41">
        <f>'A-5A-B Comp Ver-Disp by State'!BJ32</f>
        <v>4.6242774566473986E-2</v>
      </c>
      <c r="E32" s="41">
        <f>'A-5A-B Comp Ver-Disp by State'!BK32</f>
        <v>7.0520231213872839E-2</v>
      </c>
      <c r="F32" s="41">
        <f>'A-5A-B Comp Ver-Disp by State'!BL32</f>
        <v>0</v>
      </c>
      <c r="G32" s="41">
        <f>'A-5A-B Comp Ver-Disp by State'!BM32</f>
        <v>0</v>
      </c>
      <c r="H32" s="41">
        <f>'A-5A-B Comp Ver-Disp by State'!BN32</f>
        <v>0</v>
      </c>
      <c r="I32" s="41">
        <f>'A-5A-B Comp Ver-Disp by State'!BO32</f>
        <v>0</v>
      </c>
      <c r="J32" s="41">
        <f>'A-5A-B Comp Ver-Disp by State'!BP32</f>
        <v>5.7803468208092484E-2</v>
      </c>
      <c r="K32" s="41">
        <f>'A-5A-B Comp Ver-Disp by State'!BQ32</f>
        <v>0.82543352601156073</v>
      </c>
    </row>
    <row r="33" spans="1:11" x14ac:dyDescent="0.2">
      <c r="A33" s="42" t="s">
        <v>24</v>
      </c>
      <c r="B33" s="37">
        <f>'A-5A-B Comp Ver-Disp by State'!BH33</f>
        <v>3041</v>
      </c>
      <c r="C33" s="41">
        <f>'A-5A-B Comp Ver-Disp by State'!BI33</f>
        <v>6.5767839526471557E-4</v>
      </c>
      <c r="D33" s="41">
        <f>'A-5A-B Comp Ver-Disp by State'!BJ33</f>
        <v>9.1417296941795456E-2</v>
      </c>
      <c r="E33" s="41">
        <f>'A-5A-B Comp Ver-Disp by State'!BK33</f>
        <v>2.3347583031897403E-2</v>
      </c>
      <c r="F33" s="41">
        <f>'A-5A-B Comp Ver-Disp by State'!BL33</f>
        <v>8.4182834593883593E-2</v>
      </c>
      <c r="G33" s="41">
        <f>'A-5A-B Comp Ver-Disp by State'!BM33</f>
        <v>3.9460703715882934E-3</v>
      </c>
      <c r="H33" s="41">
        <f>'A-5A-B Comp Ver-Disp by State'!BN33</f>
        <v>2.5978296612956264E-2</v>
      </c>
      <c r="I33" s="41">
        <f>'A-5A-B Comp Ver-Disp by State'!BO33</f>
        <v>5.6889181190397896E-2</v>
      </c>
      <c r="J33" s="41">
        <f>'A-5A-B Comp Ver-Disp by State'!BP33</f>
        <v>0.17165406116409077</v>
      </c>
      <c r="K33" s="41">
        <f>'A-5A-B Comp Ver-Disp by State'!BQ33</f>
        <v>0.54192699769812558</v>
      </c>
    </row>
    <row r="34" spans="1:11" x14ac:dyDescent="0.2">
      <c r="A34" s="42" t="s">
        <v>25</v>
      </c>
      <c r="B34" s="37">
        <f>'A-5A-B Comp Ver-Disp by State'!BH34</f>
        <v>1349</v>
      </c>
      <c r="C34" s="41">
        <f>'A-5A-B Comp Ver-Disp by State'!BI34</f>
        <v>2.9651593773165306E-3</v>
      </c>
      <c r="D34" s="41">
        <f>'A-5A-B Comp Ver-Disp by State'!BJ34</f>
        <v>6.9681245366938468E-2</v>
      </c>
      <c r="E34" s="41">
        <f>'A-5A-B Comp Ver-Disp by State'!BK34</f>
        <v>6.2268346923647147E-2</v>
      </c>
      <c r="F34" s="41">
        <f>'A-5A-B Comp Ver-Disp by State'!BL34</f>
        <v>5.4855448480355819E-2</v>
      </c>
      <c r="G34" s="41">
        <f>'A-5A-B Comp Ver-Disp by State'!BM34</f>
        <v>8.1541882876204601E-3</v>
      </c>
      <c r="H34" s="41">
        <f>'A-5A-B Comp Ver-Disp by State'!BN34</f>
        <v>4.447739065974796E-3</v>
      </c>
      <c r="I34" s="41">
        <f>'A-5A-B Comp Ver-Disp by State'!BO34</f>
        <v>5.9303187546330613E-2</v>
      </c>
      <c r="J34" s="41">
        <f>'A-5A-B Comp Ver-Disp by State'!BP34</f>
        <v>0.25648628613787994</v>
      </c>
      <c r="K34" s="41">
        <f>'A-5A-B Comp Ver-Disp by State'!BQ34</f>
        <v>0.48183839881393625</v>
      </c>
    </row>
    <row r="35" spans="1:11" ht="13.5" thickBot="1" x14ac:dyDescent="0.25">
      <c r="A35" s="50" t="s">
        <v>26</v>
      </c>
      <c r="B35" s="45">
        <f>'A-5A-B Comp Ver-Disp by State'!BH35</f>
        <v>5124</v>
      </c>
      <c r="C35" s="49">
        <f>'A-5A-B Comp Ver-Disp by State'!BI35</f>
        <v>3.9032006245120999E-4</v>
      </c>
      <c r="D35" s="49">
        <f>'A-5A-B Comp Ver-Disp by State'!BJ35</f>
        <v>2.4590163934426229E-2</v>
      </c>
      <c r="E35" s="49">
        <f>'A-5A-B Comp Ver-Disp by State'!BK35</f>
        <v>3.4933645589383291E-2</v>
      </c>
      <c r="F35" s="49">
        <f>'A-5A-B Comp Ver-Disp by State'!BL35</f>
        <v>2.7322404371584699E-3</v>
      </c>
      <c r="G35" s="49">
        <f>'A-5A-B Comp Ver-Disp by State'!BM35</f>
        <v>7.8064012490241998E-4</v>
      </c>
      <c r="H35" s="49">
        <f>'A-5A-B Comp Ver-Disp by State'!BN35</f>
        <v>0</v>
      </c>
      <c r="I35" s="49">
        <f>'A-5A-B Comp Ver-Disp by State'!BO35</f>
        <v>0.11475409836065574</v>
      </c>
      <c r="J35" s="49">
        <f>'A-5A-B Comp Ver-Disp by State'!BP35</f>
        <v>0.15944574551131929</v>
      </c>
      <c r="K35" s="49">
        <f>'A-5A-B Comp Ver-Disp by State'!BQ35</f>
        <v>0.66237314597970331</v>
      </c>
    </row>
    <row r="36" spans="1:11" ht="13.5" thickTop="1" x14ac:dyDescent="0.2">
      <c r="A36" s="42" t="s">
        <v>27</v>
      </c>
      <c r="B36" s="37">
        <f>'A-5A-B Comp Ver-Disp by State'!BH36</f>
        <v>1694</v>
      </c>
      <c r="C36" s="41">
        <f>'A-5A-B Comp Ver-Disp by State'!BI36</f>
        <v>3.5419126328217238E-3</v>
      </c>
      <c r="D36" s="41">
        <f>'A-5A-B Comp Ver-Disp by State'!BJ36</f>
        <v>1.0035419126328217E-2</v>
      </c>
      <c r="E36" s="41">
        <f>'A-5A-B Comp Ver-Disp by State'!BK36</f>
        <v>1.4167650531286895E-2</v>
      </c>
      <c r="F36" s="41">
        <f>'A-5A-B Comp Ver-Disp by State'!BL36</f>
        <v>1.4167650531286895E-2</v>
      </c>
      <c r="G36" s="41">
        <f>'A-5A-B Comp Ver-Disp by State'!BM36</f>
        <v>1.7709563164108619E-3</v>
      </c>
      <c r="H36" s="41">
        <f>'A-5A-B Comp Ver-Disp by State'!BN36</f>
        <v>1.3577331759149941E-2</v>
      </c>
      <c r="I36" s="41">
        <f>'A-5A-B Comp Ver-Disp by State'!BO36</f>
        <v>3.541912632821724E-2</v>
      </c>
      <c r="J36" s="41">
        <f>'A-5A-B Comp Ver-Disp by State'!BP36</f>
        <v>6.02125147579693E-2</v>
      </c>
      <c r="K36" s="41">
        <f>'A-5A-B Comp Ver-Disp by State'!BQ36</f>
        <v>0.84710743801652888</v>
      </c>
    </row>
    <row r="37" spans="1:11" x14ac:dyDescent="0.2">
      <c r="A37" s="35" t="s">
        <v>28</v>
      </c>
      <c r="B37" s="37">
        <f>'A-5A-B Comp Ver-Disp by State'!BH37</f>
        <v>691</v>
      </c>
      <c r="C37" s="41">
        <f>'A-5A-B Comp Ver-Disp by State'!BI37</f>
        <v>0</v>
      </c>
      <c r="D37" s="41">
        <f>'A-5A-B Comp Ver-Disp by State'!BJ37</f>
        <v>0.12590448625180897</v>
      </c>
      <c r="E37" s="41">
        <f>'A-5A-B Comp Ver-Disp by State'!BK37</f>
        <v>3.6179450072358899E-2</v>
      </c>
      <c r="F37" s="41">
        <f>'A-5A-B Comp Ver-Disp by State'!BL37</f>
        <v>7.2358900144717797E-2</v>
      </c>
      <c r="G37" s="41">
        <f>'A-5A-B Comp Ver-Disp by State'!BM37</f>
        <v>1.4471780028943559E-3</v>
      </c>
      <c r="H37" s="41">
        <f>'A-5A-B Comp Ver-Disp by State'!BN37</f>
        <v>1.4471780028943559E-2</v>
      </c>
      <c r="I37" s="41">
        <f>'A-5A-B Comp Ver-Disp by State'!BO37</f>
        <v>7.6700434153400873E-2</v>
      </c>
      <c r="J37" s="41">
        <f>'A-5A-B Comp Ver-Disp by State'!BP37</f>
        <v>0.23299565846599132</v>
      </c>
      <c r="K37" s="41">
        <f>'A-5A-B Comp Ver-Disp by State'!BQ37</f>
        <v>0.43994211287988422</v>
      </c>
    </row>
    <row r="38" spans="1:11" x14ac:dyDescent="0.2">
      <c r="A38" s="42" t="s">
        <v>29</v>
      </c>
      <c r="B38" s="37">
        <f>'A-5A-B Comp Ver-Disp by State'!BH38</f>
        <v>2037</v>
      </c>
      <c r="C38" s="41">
        <f>'A-5A-B Comp Ver-Disp by State'!BI38</f>
        <v>9.8183603338242512E-4</v>
      </c>
      <c r="D38" s="41">
        <f>'A-5A-B Comp Ver-Disp by State'!BJ38</f>
        <v>1.6691212567501227E-2</v>
      </c>
      <c r="E38" s="41">
        <f>'A-5A-B Comp Ver-Disp by State'!BK38</f>
        <v>4.8109965635738834E-2</v>
      </c>
      <c r="F38" s="41">
        <f>'A-5A-B Comp Ver-Disp by State'!BL38</f>
        <v>5.2528227785959745E-2</v>
      </c>
      <c r="G38" s="41">
        <f>'A-5A-B Comp Ver-Disp by State'!BM38</f>
        <v>4.9091801669121256E-4</v>
      </c>
      <c r="H38" s="41">
        <f>'A-5A-B Comp Ver-Disp by State'!BN38</f>
        <v>1.3745704467353952E-2</v>
      </c>
      <c r="I38" s="41">
        <f>'A-5A-B Comp Ver-Disp by State'!BO38</f>
        <v>0.14187530682376043</v>
      </c>
      <c r="J38" s="41">
        <f>'A-5A-B Comp Ver-Disp by State'!BP38</f>
        <v>8.0510554737358866E-2</v>
      </c>
      <c r="K38" s="41">
        <f>'A-5A-B Comp Ver-Disp by State'!BQ38</f>
        <v>0.64506627393225335</v>
      </c>
    </row>
    <row r="39" spans="1:11" x14ac:dyDescent="0.2">
      <c r="A39" s="42" t="s">
        <v>30</v>
      </c>
      <c r="B39" s="37">
        <f>'A-5A-B Comp Ver-Disp by State'!BH39</f>
        <v>513</v>
      </c>
      <c r="C39" s="41">
        <f>'A-5A-B Comp Ver-Disp by State'!BI39</f>
        <v>0</v>
      </c>
      <c r="D39" s="41">
        <f>'A-5A-B Comp Ver-Disp by State'!BJ39</f>
        <v>0.1111111111111111</v>
      </c>
      <c r="E39" s="41">
        <f>'A-5A-B Comp Ver-Disp by State'!BK39</f>
        <v>9.7465886939571145E-3</v>
      </c>
      <c r="F39" s="41">
        <f>'A-5A-B Comp Ver-Disp by State'!BL39</f>
        <v>6.4327485380116955E-2</v>
      </c>
      <c r="G39" s="41">
        <f>'A-5A-B Comp Ver-Disp by State'!BM39</f>
        <v>0</v>
      </c>
      <c r="H39" s="41">
        <f>'A-5A-B Comp Ver-Disp by State'!BN39</f>
        <v>1.1695906432748537E-2</v>
      </c>
      <c r="I39" s="41">
        <f>'A-5A-B Comp Ver-Disp by State'!BO39</f>
        <v>6.8226120857699801E-2</v>
      </c>
      <c r="J39" s="41">
        <f>'A-5A-B Comp Ver-Disp by State'!BP39</f>
        <v>0.3664717348927875</v>
      </c>
      <c r="K39" s="41">
        <f>'A-5A-B Comp Ver-Disp by State'!BQ39</f>
        <v>0.36842105263157893</v>
      </c>
    </row>
    <row r="40" spans="1:11" ht="13.5" thickBot="1" x14ac:dyDescent="0.25">
      <c r="A40" s="50" t="s">
        <v>31</v>
      </c>
      <c r="B40" s="45">
        <f>'A-5A-B Comp Ver-Disp by State'!BH40</f>
        <v>838</v>
      </c>
      <c r="C40" s="49">
        <f>'A-5A-B Comp Ver-Disp by State'!BI40</f>
        <v>8.3532219570405727E-3</v>
      </c>
      <c r="D40" s="49">
        <f>'A-5A-B Comp Ver-Disp by State'!BJ40</f>
        <v>0.12887828162291171</v>
      </c>
      <c r="E40" s="49">
        <f>'A-5A-B Comp Ver-Disp by State'!BK40</f>
        <v>7.2792362768496419E-2</v>
      </c>
      <c r="F40" s="49">
        <f>'A-5A-B Comp Ver-Disp by State'!BL40</f>
        <v>6.9212410501193311E-2</v>
      </c>
      <c r="G40" s="49">
        <f>'A-5A-B Comp Ver-Disp by State'!BM40</f>
        <v>0</v>
      </c>
      <c r="H40" s="49">
        <f>'A-5A-B Comp Ver-Disp by State'!BN40</f>
        <v>2.3866348448687352E-3</v>
      </c>
      <c r="I40" s="49">
        <f>'A-5A-B Comp Ver-Disp by State'!BO40</f>
        <v>9.4272076372315036E-2</v>
      </c>
      <c r="J40" s="49">
        <f>'A-5A-B Comp Ver-Disp by State'!BP40</f>
        <v>0.14439140811455847</v>
      </c>
      <c r="K40" s="49">
        <f>'A-5A-B Comp Ver-Disp by State'!BQ40</f>
        <v>0.47971360381861577</v>
      </c>
    </row>
    <row r="41" spans="1:11" ht="13.5" thickTop="1" x14ac:dyDescent="0.2">
      <c r="A41" s="35" t="s">
        <v>32</v>
      </c>
      <c r="B41" s="37">
        <f>'A-5A-B Comp Ver-Disp by State'!BH41</f>
        <v>418</v>
      </c>
      <c r="C41" s="41">
        <f>'A-5A-B Comp Ver-Disp by State'!BI41</f>
        <v>0</v>
      </c>
      <c r="D41" s="41">
        <f>'A-5A-B Comp Ver-Disp by State'!BJ41</f>
        <v>4.7846889952153108E-3</v>
      </c>
      <c r="E41" s="41">
        <f>'A-5A-B Comp Ver-Disp by State'!BK41</f>
        <v>7.4162679425837319E-2</v>
      </c>
      <c r="F41" s="41">
        <f>'A-5A-B Comp Ver-Disp by State'!BL41</f>
        <v>2.3923444976076554E-3</v>
      </c>
      <c r="G41" s="41">
        <f>'A-5A-B Comp Ver-Disp by State'!BM41</f>
        <v>0</v>
      </c>
      <c r="H41" s="41">
        <f>'A-5A-B Comp Ver-Disp by State'!BN41</f>
        <v>9.5693779904306216E-3</v>
      </c>
      <c r="I41" s="41">
        <f>'A-5A-B Comp Ver-Disp by State'!BO41</f>
        <v>2.3923444976076555E-2</v>
      </c>
      <c r="J41" s="41">
        <f>'A-5A-B Comp Ver-Disp by State'!BP41</f>
        <v>9.569377990430622E-2</v>
      </c>
      <c r="K41" s="41">
        <f>'A-5A-B Comp Ver-Disp by State'!BQ41</f>
        <v>0.78947368421052633</v>
      </c>
    </row>
    <row r="42" spans="1:11" x14ac:dyDescent="0.2">
      <c r="A42" s="42" t="s">
        <v>33</v>
      </c>
      <c r="B42" s="37">
        <f>'A-5A-B Comp Ver-Disp by State'!BH42</f>
        <v>4499</v>
      </c>
      <c r="C42" s="41">
        <f>'A-5A-B Comp Ver-Disp by State'!BI42</f>
        <v>0</v>
      </c>
      <c r="D42" s="41">
        <f>'A-5A-B Comp Ver-Disp by State'!BJ42</f>
        <v>2.022671704823294E-2</v>
      </c>
      <c r="E42" s="41">
        <f>'A-5A-B Comp Ver-Disp by State'!BK42</f>
        <v>2.2671704823294066E-2</v>
      </c>
      <c r="F42" s="41">
        <f>'A-5A-B Comp Ver-Disp by State'!BL42</f>
        <v>3.3340742387197157E-3</v>
      </c>
      <c r="G42" s="41">
        <f>'A-5A-B Comp Ver-Disp by State'!BM42</f>
        <v>0</v>
      </c>
      <c r="H42" s="41">
        <f>'A-5A-B Comp Ver-Disp by State'!BN42</f>
        <v>0</v>
      </c>
      <c r="I42" s="41">
        <f>'A-5A-B Comp Ver-Disp by State'!BO42</f>
        <v>1.2669482107134918E-2</v>
      </c>
      <c r="J42" s="41">
        <f>'A-5A-B Comp Ver-Disp by State'!BP42</f>
        <v>0.14380973549677706</v>
      </c>
      <c r="K42" s="41">
        <f>'A-5A-B Comp Ver-Disp by State'!BQ42</f>
        <v>0.79728828628584125</v>
      </c>
    </row>
    <row r="43" spans="1:11" x14ac:dyDescent="0.2">
      <c r="A43" s="42" t="s">
        <v>34</v>
      </c>
      <c r="B43" s="37">
        <f>'A-5A-B Comp Ver-Disp by State'!BH43</f>
        <v>3051</v>
      </c>
      <c r="C43" s="41">
        <f>'A-5A-B Comp Ver-Disp by State'!BI43</f>
        <v>0</v>
      </c>
      <c r="D43" s="41">
        <f>'A-5A-B Comp Ver-Disp by State'!BJ43</f>
        <v>0.20190101606030811</v>
      </c>
      <c r="E43" s="41">
        <f>'A-5A-B Comp Ver-Disp by State'!BK43</f>
        <v>3.1137332022287776E-2</v>
      </c>
      <c r="F43" s="41">
        <f>'A-5A-B Comp Ver-Disp by State'!BL43</f>
        <v>0.10095050803015405</v>
      </c>
      <c r="G43" s="41">
        <f>'A-5A-B Comp Ver-Disp by State'!BM43</f>
        <v>1.6388069485414618E-3</v>
      </c>
      <c r="H43" s="41">
        <f>'A-5A-B Comp Ver-Disp by State'!BN43</f>
        <v>3.9331366764995086E-3</v>
      </c>
      <c r="I43" s="41">
        <f>'A-5A-B Comp Ver-Disp by State'!BO43</f>
        <v>2.0976728941330711E-2</v>
      </c>
      <c r="J43" s="41">
        <f>'A-5A-B Comp Ver-Disp by State'!BP43</f>
        <v>0.27958046542117337</v>
      </c>
      <c r="K43" s="41">
        <f>'A-5A-B Comp Ver-Disp by State'!BQ43</f>
        <v>0.35988200589970504</v>
      </c>
    </row>
    <row r="44" spans="1:11" x14ac:dyDescent="0.2">
      <c r="A44" s="35" t="s">
        <v>35</v>
      </c>
      <c r="B44" s="37">
        <f>'A-5A-B Comp Ver-Disp by State'!BH44</f>
        <v>907</v>
      </c>
      <c r="C44" s="41">
        <f>'A-5A-B Comp Ver-Disp by State'!BI44</f>
        <v>0</v>
      </c>
      <c r="D44" s="41">
        <f>'A-5A-B Comp Ver-Disp by State'!BJ44</f>
        <v>5.7331863285556783E-2</v>
      </c>
      <c r="E44" s="41">
        <f>'A-5A-B Comp Ver-Disp by State'!BK44</f>
        <v>6.615214994487321E-3</v>
      </c>
      <c r="F44" s="41">
        <f>'A-5A-B Comp Ver-Disp by State'!BL44</f>
        <v>3.8588754134509372E-2</v>
      </c>
      <c r="G44" s="41">
        <f>'A-5A-B Comp Ver-Disp by State'!BM44</f>
        <v>0</v>
      </c>
      <c r="H44" s="41">
        <f>'A-5A-B Comp Ver-Disp by State'!BN44</f>
        <v>4.410143329658214E-3</v>
      </c>
      <c r="I44" s="41">
        <f>'A-5A-B Comp Ver-Disp by State'!BO44</f>
        <v>3.0871003307607496E-2</v>
      </c>
      <c r="J44" s="41">
        <f>'A-5A-B Comp Ver-Disp by State'!BP44</f>
        <v>6.9459757442116868E-2</v>
      </c>
      <c r="K44" s="41">
        <f>'A-5A-B Comp Ver-Disp by State'!BQ44</f>
        <v>0.79272326350606392</v>
      </c>
    </row>
    <row r="45" spans="1:11" ht="13.5" thickBot="1" x14ac:dyDescent="0.25">
      <c r="A45" s="50" t="s">
        <v>36</v>
      </c>
      <c r="B45" s="45">
        <f>'A-5A-B Comp Ver-Disp by State'!BH45</f>
        <v>2995</v>
      </c>
      <c r="C45" s="49">
        <f>'A-5A-B Comp Ver-Disp by State'!BI45</f>
        <v>2.0033388981636059E-3</v>
      </c>
      <c r="D45" s="49">
        <f>'A-5A-B Comp Ver-Disp by State'!BJ45</f>
        <v>8.6477462437395666E-2</v>
      </c>
      <c r="E45" s="49">
        <f>'A-5A-B Comp Ver-Disp by State'!BK45</f>
        <v>2.7712854757929884E-2</v>
      </c>
      <c r="F45" s="49">
        <f>'A-5A-B Comp Ver-Disp by State'!BL45</f>
        <v>2.971619365609349E-2</v>
      </c>
      <c r="G45" s="49">
        <f>'A-5A-B Comp Ver-Disp by State'!BM45</f>
        <v>1.335559265442404E-3</v>
      </c>
      <c r="H45" s="49">
        <f>'A-5A-B Comp Ver-Disp by State'!BN45</f>
        <v>3.0050083472454091E-3</v>
      </c>
      <c r="I45" s="49">
        <f>'A-5A-B Comp Ver-Disp by State'!BO45</f>
        <v>5.1752921535893157E-2</v>
      </c>
      <c r="J45" s="49">
        <f>'A-5A-B Comp Ver-Disp by State'!BP45</f>
        <v>0.19532554257095158</v>
      </c>
      <c r="K45" s="49">
        <f>'A-5A-B Comp Ver-Disp by State'!BQ45</f>
        <v>0.60267111853088484</v>
      </c>
    </row>
    <row r="46" spans="1:11" ht="13.5" thickTop="1" x14ac:dyDescent="0.2">
      <c r="A46" s="35" t="s">
        <v>37</v>
      </c>
      <c r="B46" s="37">
        <f>'A-5A-B Comp Ver-Disp by State'!BH46</f>
        <v>7970</v>
      </c>
      <c r="C46" s="41">
        <f>'A-5A-B Comp Ver-Disp by State'!BI46</f>
        <v>1.0037641154328732E-3</v>
      </c>
      <c r="D46" s="41">
        <f>'A-5A-B Comp Ver-Disp by State'!BJ46</f>
        <v>1.3927227101631117E-2</v>
      </c>
      <c r="E46" s="41">
        <f>'A-5A-B Comp Ver-Disp by State'!BK46</f>
        <v>8.4943538268506896E-2</v>
      </c>
      <c r="F46" s="41">
        <f>'A-5A-B Comp Ver-Disp by State'!BL46</f>
        <v>1.7440401505646172E-2</v>
      </c>
      <c r="G46" s="41">
        <f>'A-5A-B Comp Ver-Disp by State'!BM46</f>
        <v>0</v>
      </c>
      <c r="H46" s="41">
        <f>'A-5A-B Comp Ver-Disp by State'!BN46</f>
        <v>2.383939774153074E-3</v>
      </c>
      <c r="I46" s="41">
        <f>'A-5A-B Comp Ver-Disp by State'!BO46</f>
        <v>0.11681304893350063</v>
      </c>
      <c r="J46" s="41">
        <f>'A-5A-B Comp Ver-Disp by State'!BP46</f>
        <v>8.2183186951066495E-2</v>
      </c>
      <c r="K46" s="41">
        <f>'A-5A-B Comp Ver-Disp by State'!BQ46</f>
        <v>0.68130489335006272</v>
      </c>
    </row>
    <row r="47" spans="1:11" x14ac:dyDescent="0.2">
      <c r="A47" s="35" t="s">
        <v>38</v>
      </c>
      <c r="B47" s="37">
        <f>'A-5A-B Comp Ver-Disp by State'!BH47</f>
        <v>2042</v>
      </c>
      <c r="C47" s="41">
        <f>'A-5A-B Comp Ver-Disp by State'!BI47</f>
        <v>0</v>
      </c>
      <c r="D47" s="41">
        <f>'A-5A-B Comp Ver-Disp by State'!BJ47</f>
        <v>0.11655239960822723</v>
      </c>
      <c r="E47" s="41">
        <f>'A-5A-B Comp Ver-Disp by State'!BK47</f>
        <v>0.11165523996082272</v>
      </c>
      <c r="F47" s="41">
        <f>'A-5A-B Comp Ver-Disp by State'!BL47</f>
        <v>1.7140058765915768E-2</v>
      </c>
      <c r="G47" s="41">
        <f>'A-5A-B Comp Ver-Disp by State'!BM47</f>
        <v>4.8971596474045055E-4</v>
      </c>
      <c r="H47" s="41">
        <f>'A-5A-B Comp Ver-Disp by State'!BN47</f>
        <v>1.4691478942213516E-3</v>
      </c>
      <c r="I47" s="41">
        <f>'A-5A-B Comp Ver-Disp by State'!BO47</f>
        <v>7.3457394711067582E-3</v>
      </c>
      <c r="J47" s="41">
        <f>'A-5A-B Comp Ver-Disp by State'!BP47</f>
        <v>0.24730656219392752</v>
      </c>
      <c r="K47" s="41">
        <f>'A-5A-B Comp Ver-Disp by State'!BQ47</f>
        <v>0.49804113614103818</v>
      </c>
    </row>
    <row r="48" spans="1:11" x14ac:dyDescent="0.2">
      <c r="A48" s="35" t="s">
        <v>39</v>
      </c>
      <c r="B48" s="37">
        <f>'A-5A-B Comp Ver-Disp by State'!BH48</f>
        <v>1166</v>
      </c>
      <c r="C48" s="41">
        <f>'A-5A-B Comp Ver-Disp by State'!BI48</f>
        <v>3.4305317324185248E-3</v>
      </c>
      <c r="D48" s="41">
        <f>'A-5A-B Comp Ver-Disp by State'!BJ48</f>
        <v>2.0583190394511151E-2</v>
      </c>
      <c r="E48" s="41">
        <f>'A-5A-B Comp Ver-Disp by State'!BK48</f>
        <v>4.3739279588336191E-2</v>
      </c>
      <c r="F48" s="41">
        <f>'A-5A-B Comp Ver-Disp by State'!BL48</f>
        <v>4.2881646655231562E-3</v>
      </c>
      <c r="G48" s="41">
        <f>'A-5A-B Comp Ver-Disp by State'!BM48</f>
        <v>2.5728987993138938E-3</v>
      </c>
      <c r="H48" s="41">
        <f>'A-5A-B Comp Ver-Disp by State'!BN48</f>
        <v>0.12864493996569468</v>
      </c>
      <c r="I48" s="41">
        <f>'A-5A-B Comp Ver-Disp by State'!BO48</f>
        <v>0.23241852487135506</v>
      </c>
      <c r="J48" s="41">
        <f>'A-5A-B Comp Ver-Disp by State'!BP48</f>
        <v>9.6912521440823324E-2</v>
      </c>
      <c r="K48" s="41">
        <f>'A-5A-B Comp Ver-Disp by State'!BQ48</f>
        <v>0.467409948542024</v>
      </c>
    </row>
    <row r="49" spans="1:11" x14ac:dyDescent="0.2">
      <c r="A49" s="35" t="s">
        <v>40</v>
      </c>
      <c r="B49" s="37">
        <f>'A-5A-B Comp Ver-Disp by State'!BH49</f>
        <v>1416</v>
      </c>
      <c r="C49" s="41">
        <f>'A-5A-B Comp Ver-Disp by State'!BI49</f>
        <v>4.9435028248587575E-3</v>
      </c>
      <c r="D49" s="41">
        <f>'A-5A-B Comp Ver-Disp by State'!BJ49</f>
        <v>7.0621468926553674E-2</v>
      </c>
      <c r="E49" s="41">
        <f>'A-5A-B Comp Ver-Disp by State'!BK49</f>
        <v>5.5084745762711863E-2</v>
      </c>
      <c r="F49" s="41">
        <f>'A-5A-B Comp Ver-Disp by State'!BL49</f>
        <v>2.1892655367231638E-2</v>
      </c>
      <c r="G49" s="41">
        <f>'A-5A-B Comp Ver-Disp by State'!BM49</f>
        <v>7.0621468926553672E-4</v>
      </c>
      <c r="H49" s="41">
        <f>'A-5A-B Comp Ver-Disp by State'!BN49</f>
        <v>1.3418079096045197E-2</v>
      </c>
      <c r="I49" s="41">
        <f>'A-5A-B Comp Ver-Disp by State'!BO49</f>
        <v>0.10875706214689265</v>
      </c>
      <c r="J49" s="41">
        <f>'A-5A-B Comp Ver-Disp by State'!BP49</f>
        <v>0.16101694915254236</v>
      </c>
      <c r="K49" s="41">
        <f>'A-5A-B Comp Ver-Disp by State'!BQ49</f>
        <v>0.56355932203389836</v>
      </c>
    </row>
    <row r="50" spans="1:11" ht="13.5" thickBot="1" x14ac:dyDescent="0.25">
      <c r="A50" s="50" t="s">
        <v>41</v>
      </c>
      <c r="B50" s="45">
        <f>'A-5A-B Comp Ver-Disp by State'!BH50</f>
        <v>35</v>
      </c>
      <c r="C50" s="49">
        <f>'A-5A-B Comp Ver-Disp by State'!BI50</f>
        <v>0</v>
      </c>
      <c r="D50" s="49">
        <f>'A-5A-B Comp Ver-Disp by State'!BJ50</f>
        <v>2.8571428571428571E-2</v>
      </c>
      <c r="E50" s="49">
        <f>'A-5A-B Comp Ver-Disp by State'!BK50</f>
        <v>5.7142857142857141E-2</v>
      </c>
      <c r="F50" s="49">
        <f>'A-5A-B Comp Ver-Disp by State'!BL50</f>
        <v>0</v>
      </c>
      <c r="G50" s="49">
        <f>'A-5A-B Comp Ver-Disp by State'!BM50</f>
        <v>0</v>
      </c>
      <c r="H50" s="49">
        <f>'A-5A-B Comp Ver-Disp by State'!BN50</f>
        <v>0</v>
      </c>
      <c r="I50" s="49">
        <f>'A-5A-B Comp Ver-Disp by State'!BO50</f>
        <v>0</v>
      </c>
      <c r="J50" s="49">
        <f>'A-5A-B Comp Ver-Disp by State'!BP50</f>
        <v>0</v>
      </c>
      <c r="K50" s="49">
        <f>'A-5A-B Comp Ver-Disp by State'!BQ50</f>
        <v>0.91428571428571426</v>
      </c>
    </row>
    <row r="51" spans="1:11" ht="13.5" thickTop="1" x14ac:dyDescent="0.2">
      <c r="A51" s="35" t="s">
        <v>42</v>
      </c>
      <c r="B51" s="37">
        <f>'A-5A-B Comp Ver-Disp by State'!BH51</f>
        <v>1170</v>
      </c>
      <c r="C51" s="41">
        <f>'A-5A-B Comp Ver-Disp by State'!BI51</f>
        <v>0</v>
      </c>
      <c r="D51" s="41">
        <f>'A-5A-B Comp Ver-Disp by State'!BJ51</f>
        <v>0.10256410256410256</v>
      </c>
      <c r="E51" s="41">
        <f>'A-5A-B Comp Ver-Disp by State'!BK51</f>
        <v>2.1367521367521368E-2</v>
      </c>
      <c r="F51" s="41">
        <f>'A-5A-B Comp Ver-Disp by State'!BL51</f>
        <v>0.11965811965811966</v>
      </c>
      <c r="G51" s="41">
        <f>'A-5A-B Comp Ver-Disp by State'!BM51</f>
        <v>0</v>
      </c>
      <c r="H51" s="41">
        <f>'A-5A-B Comp Ver-Disp by State'!BN51</f>
        <v>1.5384615384615385E-2</v>
      </c>
      <c r="I51" s="41">
        <f>'A-5A-B Comp Ver-Disp by State'!BO51</f>
        <v>0.1623931623931624</v>
      </c>
      <c r="J51" s="41">
        <f>'A-5A-B Comp Ver-Disp by State'!BP51</f>
        <v>0.11282051282051282</v>
      </c>
      <c r="K51" s="41">
        <f>'A-5A-B Comp Ver-Disp by State'!BQ51</f>
        <v>0.46581196581196582</v>
      </c>
    </row>
    <row r="52" spans="1:11" x14ac:dyDescent="0.2">
      <c r="A52" s="35" t="s">
        <v>43</v>
      </c>
      <c r="B52" s="37">
        <f>'A-5A-B Comp Ver-Disp by State'!BH52</f>
        <v>5403</v>
      </c>
      <c r="C52" s="41">
        <f>'A-5A-B Comp Ver-Disp by State'!BI52</f>
        <v>4.6270590412733669E-3</v>
      </c>
      <c r="D52" s="41">
        <f>'A-5A-B Comp Ver-Disp by State'!BJ52</f>
        <v>4.6270590412733669E-3</v>
      </c>
      <c r="E52" s="41">
        <f>'A-5A-B Comp Ver-Disp by State'!BK52</f>
        <v>1.6472330186933185E-2</v>
      </c>
      <c r="F52" s="41">
        <f>'A-5A-B Comp Ver-Disp by State'!BL52</f>
        <v>8.6433462890986495E-2</v>
      </c>
      <c r="G52" s="41">
        <f>'A-5A-B Comp Ver-Disp by State'!BM52</f>
        <v>2.4060707014621507E-3</v>
      </c>
      <c r="H52" s="41">
        <f>'A-5A-B Comp Ver-Disp by State'!BN52</f>
        <v>0</v>
      </c>
      <c r="I52" s="41">
        <f>'A-5A-B Comp Ver-Disp by State'!BO52</f>
        <v>0.11771238200999445</v>
      </c>
      <c r="J52" s="41">
        <f>'A-5A-B Comp Ver-Disp by State'!BP52</f>
        <v>1.2770682953914493E-2</v>
      </c>
      <c r="K52" s="41">
        <f>'A-5A-B Comp Ver-Disp by State'!BQ52</f>
        <v>0.7549509531741625</v>
      </c>
    </row>
    <row r="53" spans="1:11" x14ac:dyDescent="0.2">
      <c r="A53" s="35" t="s">
        <v>44</v>
      </c>
      <c r="B53" s="37">
        <f>'A-5A-B Comp Ver-Disp by State'!BH53</f>
        <v>246</v>
      </c>
      <c r="C53" s="41">
        <f>'A-5A-B Comp Ver-Disp by State'!BI53</f>
        <v>0</v>
      </c>
      <c r="D53" s="41">
        <f>'A-5A-B Comp Ver-Disp by State'!BJ53</f>
        <v>0.11382113821138211</v>
      </c>
      <c r="E53" s="41">
        <f>'A-5A-B Comp Ver-Disp by State'!BK53</f>
        <v>2.8455284552845527E-2</v>
      </c>
      <c r="F53" s="41">
        <f>'A-5A-B Comp Ver-Disp by State'!BL53</f>
        <v>0.15853658536585366</v>
      </c>
      <c r="G53" s="41">
        <f>'A-5A-B Comp Ver-Disp by State'!BM53</f>
        <v>0</v>
      </c>
      <c r="H53" s="41">
        <f>'A-5A-B Comp Ver-Disp by State'!BN53</f>
        <v>2.032520325203252E-2</v>
      </c>
      <c r="I53" s="41">
        <f>'A-5A-B Comp Ver-Disp by State'!BO53</f>
        <v>0.2073170731707317</v>
      </c>
      <c r="J53" s="41">
        <f>'A-5A-B Comp Ver-Disp by State'!BP53</f>
        <v>0.11788617886178862</v>
      </c>
      <c r="K53" s="41">
        <f>'A-5A-B Comp Ver-Disp by State'!BQ53</f>
        <v>0.35365853658536583</v>
      </c>
    </row>
    <row r="54" spans="1:11" x14ac:dyDescent="0.2">
      <c r="A54" s="35" t="s">
        <v>45</v>
      </c>
      <c r="B54" s="37">
        <f>'A-5A-B Comp Ver-Disp by State'!BH54</f>
        <v>1725</v>
      </c>
      <c r="C54" s="41">
        <f>'A-5A-B Comp Ver-Disp by State'!BI54</f>
        <v>1.7391304347826088E-3</v>
      </c>
      <c r="D54" s="41">
        <f>'A-5A-B Comp Ver-Disp by State'!BJ54</f>
        <v>3.072463768115942E-2</v>
      </c>
      <c r="E54" s="41">
        <f>'A-5A-B Comp Ver-Disp by State'!BK54</f>
        <v>5.0434782608695654E-2</v>
      </c>
      <c r="F54" s="41">
        <f>'A-5A-B Comp Ver-Disp by State'!BL54</f>
        <v>0.16753623188405797</v>
      </c>
      <c r="G54" s="41">
        <f>'A-5A-B Comp Ver-Disp by State'!BM54</f>
        <v>1.2753623188405797E-2</v>
      </c>
      <c r="H54" s="41">
        <f>'A-5A-B Comp Ver-Disp by State'!BN54</f>
        <v>7.5362318840579709E-3</v>
      </c>
      <c r="I54" s="41">
        <f>'A-5A-B Comp Ver-Disp by State'!BO54</f>
        <v>5.3333333333333337E-2</v>
      </c>
      <c r="J54" s="41">
        <f>'A-5A-B Comp Ver-Disp by State'!BP54</f>
        <v>0.21739130434782608</v>
      </c>
      <c r="K54" s="41">
        <f>'A-5A-B Comp Ver-Disp by State'!BQ54</f>
        <v>0.45855072463768115</v>
      </c>
    </row>
    <row r="55" spans="1:11" ht="13.5" thickBot="1" x14ac:dyDescent="0.25">
      <c r="A55" s="50" t="s">
        <v>46</v>
      </c>
      <c r="B55" s="45">
        <f>'A-5A-B Comp Ver-Disp by State'!BH55</f>
        <v>14897</v>
      </c>
      <c r="C55" s="49">
        <f>'A-5A-B Comp Ver-Disp by State'!BI55</f>
        <v>3.3563804792911323E-4</v>
      </c>
      <c r="D55" s="49">
        <f>'A-5A-B Comp Ver-Disp by State'!BJ55</f>
        <v>5.4709001812445458E-2</v>
      </c>
      <c r="E55" s="49">
        <f>'A-5A-B Comp Ver-Disp by State'!BK55</f>
        <v>1.0673289924145801E-2</v>
      </c>
      <c r="F55" s="49">
        <f>'A-5A-B Comp Ver-Disp by State'!BL55</f>
        <v>1.92656239511311E-2</v>
      </c>
      <c r="G55" s="49">
        <f>'A-5A-B Comp Ver-Disp by State'!BM55</f>
        <v>6.0414848627240384E-4</v>
      </c>
      <c r="H55" s="49">
        <f>'A-5A-B Comp Ver-Disp by State'!BN55</f>
        <v>6.7798885681680876E-3</v>
      </c>
      <c r="I55" s="49">
        <f>'A-5A-B Comp Ver-Disp by State'!BO55</f>
        <v>2.7656575149358931E-2</v>
      </c>
      <c r="J55" s="49">
        <f>'A-5A-B Comp Ver-Disp by State'!BP55</f>
        <v>0.19359602604551251</v>
      </c>
      <c r="K55" s="49">
        <f>'A-5A-B Comp Ver-Disp by State'!BQ55</f>
        <v>0.68637980801503662</v>
      </c>
    </row>
    <row r="56" spans="1:11" ht="13.5" thickTop="1" x14ac:dyDescent="0.2">
      <c r="A56" s="35" t="s">
        <v>47</v>
      </c>
      <c r="B56" s="37">
        <f>'A-5A-B Comp Ver-Disp by State'!BH56</f>
        <v>1184</v>
      </c>
      <c r="C56" s="41">
        <f>'A-5A-B Comp Ver-Disp by State'!BI56</f>
        <v>0</v>
      </c>
      <c r="D56" s="41">
        <f>'A-5A-B Comp Ver-Disp by State'!BJ56</f>
        <v>2.4493243243243243E-2</v>
      </c>
      <c r="E56" s="41">
        <f>'A-5A-B Comp Ver-Disp by State'!BK56</f>
        <v>5.4054054054054057E-2</v>
      </c>
      <c r="F56" s="41">
        <f>'A-5A-B Comp Ver-Disp by State'!BL56</f>
        <v>4.3918918918918921E-2</v>
      </c>
      <c r="G56" s="41">
        <f>'A-5A-B Comp Ver-Disp by State'!BM56</f>
        <v>1.6891891891891893E-3</v>
      </c>
      <c r="H56" s="41">
        <f>'A-5A-B Comp Ver-Disp by State'!BN56</f>
        <v>6.7567567567567571E-3</v>
      </c>
      <c r="I56" s="41">
        <f>'A-5A-B Comp Ver-Disp by State'!BO56</f>
        <v>0.42398648648648651</v>
      </c>
      <c r="J56" s="41">
        <f>'A-5A-B Comp Ver-Disp by State'!BP56</f>
        <v>8.0236486486486486E-2</v>
      </c>
      <c r="K56" s="41">
        <f>'A-5A-B Comp Ver-Disp by State'!BQ56</f>
        <v>0.36486486486486486</v>
      </c>
    </row>
    <row r="57" spans="1:11" x14ac:dyDescent="0.2">
      <c r="A57" s="42" t="s">
        <v>48</v>
      </c>
      <c r="B57" s="37">
        <f>'A-5A-B Comp Ver-Disp by State'!BH57</f>
        <v>2081</v>
      </c>
      <c r="C57" s="41">
        <f>'A-5A-B Comp Ver-Disp by State'!BI57</f>
        <v>0</v>
      </c>
      <c r="D57" s="41">
        <f>'A-5A-B Comp Ver-Disp by State'!BJ57</f>
        <v>9.2263334935127339E-2</v>
      </c>
      <c r="E57" s="41">
        <f>'A-5A-B Comp Ver-Disp by State'!BK57</f>
        <v>2.0663142719846227E-2</v>
      </c>
      <c r="F57" s="41">
        <f>'A-5A-B Comp Ver-Disp by State'!BL57</f>
        <v>3.700144161460836E-2</v>
      </c>
      <c r="G57" s="41">
        <f>'A-5A-B Comp Ver-Disp by State'!BM57</f>
        <v>0</v>
      </c>
      <c r="H57" s="41">
        <f>'A-5A-B Comp Ver-Disp by State'!BN57</f>
        <v>8.1691494473810668E-3</v>
      </c>
      <c r="I57" s="41">
        <f>'A-5A-B Comp Ver-Disp by State'!BO57</f>
        <v>3.4598750600672752E-2</v>
      </c>
      <c r="J57" s="41">
        <f>'A-5A-B Comp Ver-Disp by State'!BP57</f>
        <v>0.19894281595386834</v>
      </c>
      <c r="K57" s="41">
        <f>'A-5A-B Comp Ver-Disp by State'!BQ57</f>
        <v>0.60836136472849589</v>
      </c>
    </row>
    <row r="58" spans="1:11" x14ac:dyDescent="0.2">
      <c r="A58" s="42" t="s">
        <v>49</v>
      </c>
      <c r="B58" s="37">
        <f>'A-5A-B Comp Ver-Disp by State'!BH58</f>
        <v>363</v>
      </c>
      <c r="C58" s="41">
        <f>'A-5A-B Comp Ver-Disp by State'!BI58</f>
        <v>0</v>
      </c>
      <c r="D58" s="41">
        <f>'A-5A-B Comp Ver-Disp by State'!BJ58</f>
        <v>1.3774104683195593E-2</v>
      </c>
      <c r="E58" s="41">
        <f>'A-5A-B Comp Ver-Disp by State'!BK58</f>
        <v>9.0909090909090912E-2</v>
      </c>
      <c r="F58" s="41">
        <f>'A-5A-B Comp Ver-Disp by State'!BL58</f>
        <v>2.2038567493112948E-2</v>
      </c>
      <c r="G58" s="41">
        <f>'A-5A-B Comp Ver-Disp by State'!BM58</f>
        <v>2.7548209366391185E-3</v>
      </c>
      <c r="H58" s="41">
        <f>'A-5A-B Comp Ver-Disp by State'!BN58</f>
        <v>0</v>
      </c>
      <c r="I58" s="41">
        <f>'A-5A-B Comp Ver-Disp by State'!BO58</f>
        <v>3.3057851239669422E-2</v>
      </c>
      <c r="J58" s="41">
        <f>'A-5A-B Comp Ver-Disp by State'!BP58</f>
        <v>0.10192837465564739</v>
      </c>
      <c r="K58" s="41">
        <f>'A-5A-B Comp Ver-Disp by State'!BQ58</f>
        <v>0.73553719008264462</v>
      </c>
    </row>
    <row r="59" spans="1:11" x14ac:dyDescent="0.2">
      <c r="A59" s="42" t="s">
        <v>50</v>
      </c>
      <c r="B59" s="37">
        <f>'A-5A-B Comp Ver-Disp by State'!BH59</f>
        <v>2301</v>
      </c>
      <c r="C59" s="41">
        <f>'A-5A-B Comp Ver-Disp by State'!BI59</f>
        <v>4.3459365493263794E-3</v>
      </c>
      <c r="D59" s="41">
        <f>'A-5A-B Comp Ver-Disp by State'!BJ59</f>
        <v>5.171664493698392E-2</v>
      </c>
      <c r="E59" s="41">
        <f>'A-5A-B Comp Ver-Disp by State'!BK59</f>
        <v>3.9982616253802693E-2</v>
      </c>
      <c r="F59" s="41">
        <f>'A-5A-B Comp Ver-Disp by State'!BL59</f>
        <v>4.9109083007388095E-2</v>
      </c>
      <c r="G59" s="41">
        <f>'A-5A-B Comp Ver-Disp by State'!BM59</f>
        <v>3.4767492394611041E-3</v>
      </c>
      <c r="H59" s="41">
        <f>'A-5A-B Comp Ver-Disp by State'!BN59</f>
        <v>2.7813993915688832E-2</v>
      </c>
      <c r="I59" s="41">
        <f>'A-5A-B Comp Ver-Disp by State'!BO59</f>
        <v>7.5619295958279015E-2</v>
      </c>
      <c r="J59" s="41">
        <f>'A-5A-B Comp Ver-Disp by State'!BP59</f>
        <v>0.17731421121251631</v>
      </c>
      <c r="K59" s="41">
        <f>'A-5A-B Comp Ver-Disp by State'!BQ59</f>
        <v>0.57062146892655363</v>
      </c>
    </row>
    <row r="60" spans="1:11" ht="13.5" thickBot="1" x14ac:dyDescent="0.25">
      <c r="A60" s="53" t="s">
        <v>51</v>
      </c>
      <c r="B60" s="45">
        <f>'A-5A-B Comp Ver-Disp by State'!BH60</f>
        <v>1883</v>
      </c>
      <c r="C60" s="49">
        <f>'A-5A-B Comp Ver-Disp by State'!BI60</f>
        <v>2.1242697822623472E-3</v>
      </c>
      <c r="D60" s="49">
        <f>'A-5A-B Comp Ver-Disp by State'!BJ60</f>
        <v>4.0361125862984598E-2</v>
      </c>
      <c r="E60" s="49">
        <f>'A-5A-B Comp Ver-Disp by State'!BK60</f>
        <v>3.4519383961763142E-2</v>
      </c>
      <c r="F60" s="49">
        <f>'A-5A-B Comp Ver-Disp by State'!BL60</f>
        <v>7.3818374933616565E-2</v>
      </c>
      <c r="G60" s="49">
        <f>'A-5A-B Comp Ver-Disp by State'!BM60</f>
        <v>0</v>
      </c>
      <c r="H60" s="49">
        <f>'A-5A-B Comp Ver-Disp by State'!BN60</f>
        <v>1.2745618693574084E-2</v>
      </c>
      <c r="I60" s="49">
        <f>'A-5A-B Comp Ver-Disp by State'!BO60</f>
        <v>7.8066914498141265E-2</v>
      </c>
      <c r="J60" s="49">
        <f>'A-5A-B Comp Ver-Disp by State'!BP60</f>
        <v>0.34997344662772173</v>
      </c>
      <c r="K60" s="49">
        <f>'A-5A-B Comp Ver-Disp by State'!BQ60</f>
        <v>0.40839086563993626</v>
      </c>
    </row>
    <row r="61" spans="1:11" ht="13.5" thickTop="1" x14ac:dyDescent="0.2">
      <c r="A61" s="35" t="s">
        <v>52</v>
      </c>
      <c r="B61" s="37">
        <f>'A-5A-B Comp Ver-Disp by State'!BH61</f>
        <v>797</v>
      </c>
      <c r="C61" s="41">
        <f>'A-5A-B Comp Ver-Disp by State'!BI61</f>
        <v>7.5282308657465494E-3</v>
      </c>
      <c r="D61" s="41">
        <f>'A-5A-B Comp Ver-Disp by State'!BJ61</f>
        <v>3.889585947302384E-2</v>
      </c>
      <c r="E61" s="41">
        <f>'A-5A-B Comp Ver-Disp by State'!BK61</f>
        <v>6.775407779171895E-2</v>
      </c>
      <c r="F61" s="41">
        <f>'A-5A-B Comp Ver-Disp by State'!BL61</f>
        <v>3.7641154328732747E-3</v>
      </c>
      <c r="G61" s="41">
        <f>'A-5A-B Comp Ver-Disp by State'!BM61</f>
        <v>0</v>
      </c>
      <c r="H61" s="41">
        <f>'A-5A-B Comp Ver-Disp by State'!BN61</f>
        <v>7.5282308657465494E-3</v>
      </c>
      <c r="I61" s="41">
        <f>'A-5A-B Comp Ver-Disp by State'!BO61</f>
        <v>0.12421580928481807</v>
      </c>
      <c r="J61" s="41">
        <f>'A-5A-B Comp Ver-Disp by State'!BP61</f>
        <v>0.1468005018820577</v>
      </c>
      <c r="K61" s="41">
        <f>'A-5A-B Comp Ver-Disp by State'!BQ61</f>
        <v>0.60351317440401508</v>
      </c>
    </row>
    <row r="62" spans="1:11" x14ac:dyDescent="0.2">
      <c r="A62" s="35" t="s">
        <v>53</v>
      </c>
      <c r="B62" s="37">
        <f>'A-5A-B Comp Ver-Disp by State'!BH62</f>
        <v>516</v>
      </c>
      <c r="C62" s="41">
        <f>'A-5A-B Comp Ver-Disp by State'!BI62</f>
        <v>2.9069767441860465E-2</v>
      </c>
      <c r="D62" s="41">
        <f>'A-5A-B Comp Ver-Disp by State'!BJ62</f>
        <v>3.875968992248062E-3</v>
      </c>
      <c r="E62" s="41">
        <f>'A-5A-B Comp Ver-Disp by State'!BK62</f>
        <v>1.5503875968992248E-2</v>
      </c>
      <c r="F62" s="41">
        <f>'A-5A-B Comp Ver-Disp by State'!BL62</f>
        <v>2.5193798449612403E-2</v>
      </c>
      <c r="G62" s="41">
        <f>'A-5A-B Comp Ver-Disp by State'!BM62</f>
        <v>2.1317829457364341E-2</v>
      </c>
      <c r="H62" s="41">
        <f>'A-5A-B Comp Ver-Disp by State'!BN62</f>
        <v>3.294573643410853E-2</v>
      </c>
      <c r="I62" s="41">
        <f>'A-5A-B Comp Ver-Disp by State'!BO62</f>
        <v>4.0697674418604654E-2</v>
      </c>
      <c r="J62" s="41">
        <f>'A-5A-B Comp Ver-Disp by State'!BP62</f>
        <v>2.5193798449612403E-2</v>
      </c>
      <c r="K62" s="41">
        <f>'A-5A-B Comp Ver-Disp by State'!BQ62</f>
        <v>0.80620155038759689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2012</oddHeader>
    <oddFooter>&amp;C&amp;"Arial Narrow,Regular"Table A-5: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A-5A-B Comp Ver-Disp by State</vt:lpstr>
      <vt:lpstr>A-5A-B Comp Ver-Disp by Region</vt:lpstr>
      <vt:lpstr>All Settings Numb+Perc Disp</vt:lpstr>
      <vt:lpstr>All Settings Number Disp</vt:lpstr>
      <vt:lpstr>All Settings Percent Disp</vt:lpstr>
      <vt:lpstr>NF Number &amp; Percent Disp</vt:lpstr>
      <vt:lpstr>NF Number Disp</vt:lpstr>
      <vt:lpstr>NF Percent Disp</vt:lpstr>
      <vt:lpstr>BC Number &amp; Percent Disp</vt:lpstr>
      <vt:lpstr>BC Number Disp</vt:lpstr>
      <vt:lpstr>BC Percent Disp</vt:lpstr>
      <vt:lpstr>Other Settings Numb+Perc Disp</vt:lpstr>
      <vt:lpstr>Other Settings Number Disp</vt:lpstr>
      <vt:lpstr>Other Settings Percent Disp</vt:lpstr>
      <vt:lpstr>'A-5A-B Comp Ver-Disp by Region'!Print_Area</vt:lpstr>
      <vt:lpstr>'A-5A-B Comp Ver-Disp by State'!Print_Area</vt:lpstr>
      <vt:lpstr>'All Settings Numb+Perc Disp'!Print_Area</vt:lpstr>
      <vt:lpstr>'All Settings Number Disp'!Print_Area</vt:lpstr>
      <vt:lpstr>'All Settings Percent Disp'!Print_Area</vt:lpstr>
      <vt:lpstr>'BC Number &amp; Percent Disp'!Print_Area</vt:lpstr>
      <vt:lpstr>'BC Number Disp'!Print_Area</vt:lpstr>
      <vt:lpstr>'BC Percent Disp'!Print_Area</vt:lpstr>
      <vt:lpstr>'NF Number &amp; Percent Disp'!Print_Area</vt:lpstr>
      <vt:lpstr>'NF Number Disp'!Print_Area</vt:lpstr>
      <vt:lpstr>'NF Percent Disp'!Print_Area</vt:lpstr>
      <vt:lpstr>'Other Settings Numb+Perc Disp'!Print_Area</vt:lpstr>
      <vt:lpstr>'Other Settings Number Disp'!Print_Area</vt:lpstr>
      <vt:lpstr>'Other Settings Percent Disp'!Print_Area</vt:lpstr>
      <vt:lpstr>'A-5A-B Comp Ver-Disp by Region'!Print_Titles</vt:lpstr>
      <vt:lpstr>'A-5A-B Comp Ver-Disp by State'!Print_Titles</vt:lpstr>
      <vt:lpstr>'All Settings Numb+Perc Disp'!Print_Titles</vt:lpstr>
      <vt:lpstr>'All Settings Number Disp'!Print_Titles</vt:lpstr>
      <vt:lpstr>'All Settings Percent Disp'!Print_Titles</vt:lpstr>
      <vt:lpstr>'BC Number &amp; Percent Disp'!Print_Titles</vt:lpstr>
      <vt:lpstr>'BC Number Disp'!Print_Titles</vt:lpstr>
      <vt:lpstr>'BC Percent Disp'!Print_Titles</vt:lpstr>
      <vt:lpstr>'NF Number &amp; Percent Disp'!Print_Titles</vt:lpstr>
      <vt:lpstr>'NF Number Disp'!Print_Titles</vt:lpstr>
      <vt:lpstr>'NF Percent Disp'!Print_Titles</vt:lpstr>
      <vt:lpstr>'Other Settings Numb+Perc Disp'!Print_Titles</vt:lpstr>
      <vt:lpstr>'Other Settings Number Disp'!Print_Titles</vt:lpstr>
      <vt:lpstr>'Other Settings Percent Disp'!Print_Titles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2013-09-22T21:03:23Z</cp:lastPrinted>
  <dcterms:created xsi:type="dcterms:W3CDTF">2001-04-03T15:42:44Z</dcterms:created>
  <dcterms:modified xsi:type="dcterms:W3CDTF">2013-12-06T17:55:44Z</dcterms:modified>
</cp:coreProperties>
</file>