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5A-B Comp Ver-Disp by State" sheetId="2" r:id="rId2"/>
    <sheet name="A-5A-B Comp Ver-Disp by Region" sheetId="3" r:id="rId3"/>
    <sheet name="All Settings Numb+Perc Disp" sheetId="4" r:id="rId4"/>
    <sheet name="All Settings Number Disp" sheetId="5" r:id="rId5"/>
    <sheet name="All Settings Percent Disp" sheetId="6" r:id="rId6"/>
    <sheet name="NF Number &amp; Percent Disp" sheetId="7" r:id="rId7"/>
    <sheet name="NF Number Disp" sheetId="8" r:id="rId8"/>
    <sheet name="NF Percent Disp" sheetId="9" r:id="rId9"/>
    <sheet name="BC Number &amp; Percent Disp" sheetId="10" r:id="rId10"/>
    <sheet name="BC Number Disp" sheetId="11" r:id="rId11"/>
    <sheet name="BC Percent Disp" sheetId="12" r:id="rId12"/>
    <sheet name="Other Settings Numb+Perc Disp" sheetId="13" r:id="rId13"/>
    <sheet name="Other Settings Number Disp" sheetId="14" r:id="rId14"/>
    <sheet name="Other Settings Percent Disp" sheetId="15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Disp'!$A$1:$K$62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Disp'!$A$1:$K$62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Disp'!$A$1:$K$62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fullCalcOnLoad="1"/>
</workbook>
</file>

<file path=xl/sharedStrings.xml><?xml version="1.0" encoding="utf-8"?>
<sst xmlns="http://schemas.openxmlformats.org/spreadsheetml/2006/main" count="1421" uniqueCount="120">
  <si>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</si>
  <si>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</si>
  <si>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</si>
  <si>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</si>
  <si>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</si>
  <si>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</si>
  <si>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</si>
  <si>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</si>
  <si>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</si>
  <si>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</si>
  <si>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</si>
  <si>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</si>
  <si>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</si>
  <si>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</si>
  <si>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</si>
  <si>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</si>
  <si>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</si>
  <si>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</si>
  <si>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</si>
  <si>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</si>
  <si>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</si>
  <si>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</si>
  <si>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</si>
  <si>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</si>
  <si>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</si>
  <si>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</si>
  <si>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</si>
  <si>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</si>
  <si>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</si>
  <si>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</si>
  <si>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</si>
  <si>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</si>
  <si>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</si>
  <si>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</si>
  <si>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</si>
  <si>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</si>
  <si>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</si>
  <si>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</si>
  <si>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</si>
  <si>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</si>
  <si>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</si>
  <si>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</si>
  <si>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</si>
  <si>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</si>
  <si>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</si>
  <si>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</si>
  <si>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</si>
  <si>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</si>
  <si>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</si>
  <si>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</si>
  <si>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</si>
  <si>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</si>
  <si>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</si>
  <si>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</si>
  <si>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</si>
  <si>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</si>
  <si>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</si>
  <si>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</si>
  <si>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</si>
  <si>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</si>
  <si>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</si>
  <si>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</si>
  <si>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</si>
  <si>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</si>
  <si>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</si>
  <si>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</si>
  <si>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</si>
  <si>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</si>
  <si>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</si>
  <si>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</si>
  <si>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</si>
  <si>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</si>
  <si>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</si>
  <si>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</si>
  <si>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</si>
  <si>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</si>
  <si>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</si>
  <si>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</si>
  <si>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</si>
  <si>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</si>
  <si>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r>
      <t>Agency did not substantiate complaint</t>
    </r>
    <r>
      <rPr>
        <vertAlign val="superscript"/>
        <sz val="12"/>
        <rFont val="Arial Narrow"/>
        <family val="2"/>
      </rPr>
      <t>1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</si>
  <si>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as of FFY 2007</t>
    </r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</si>
  <si>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</si>
  <si>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</si>
  <si>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</si>
  <si>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</si>
  <si>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</si>
  <si>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</si>
  <si>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</si>
  <si>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</si>
  <si>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</si>
  <si>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</si>
  <si>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</si>
  <si>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</si>
  <si>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</si>
  <si>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</si>
  <si>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</si>
  <si>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</si>
  <si>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</si>
  <si>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</si>
  <si>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</si>
  <si>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</si>
  <si>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</si>
  <si>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</si>
  <si>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</si>
  <si>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</si>
  <si>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</si>
  <si>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</si>
  <si>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</si>
  <si>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</si>
  <si>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</si>
  <si>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</si>
  <si>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</si>
  <si>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</si>
  <si>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</si>
  <si>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</si>
  <si>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code as of FFY 2007</t>
    </r>
  </si>
  <si>
    <t>Complaint Verification and Dispositions by Region (full table)</t>
  </si>
  <si>
    <t>Total 2014</t>
  </si>
  <si>
    <t>Complaint Dispositions and Verification Numbers and Percents by Setting for FY 2014 as of 07/2015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</si>
</sst>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3"/>
      <name val="Arial"/>
      <family val="2"/>
    </font>
    <font>
      <vertAlign val="superscript"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" fillId="0" borderId="11" xfId="58" applyFont="1" applyBorder="1">
      <alignment/>
      <protection/>
    </xf>
    <xf numFmtId="1" fontId="4" fillId="0" borderId="12" xfId="57" applyNumberFormat="1" applyFont="1" applyBorder="1" applyAlignment="1">
      <alignment horizontal="center" wrapText="1"/>
      <protection/>
    </xf>
    <xf numFmtId="3" fontId="4" fillId="0" borderId="13" xfId="57" applyNumberFormat="1" applyFont="1" applyBorder="1" applyAlignment="1">
      <alignment horizontal="center" wrapText="1"/>
      <protection/>
    </xf>
    <xf numFmtId="3" fontId="4" fillId="0" borderId="12" xfId="57" applyNumberFormat="1" applyFont="1" applyBorder="1" applyAlignment="1">
      <alignment horizontal="center" wrapText="1"/>
      <protection/>
    </xf>
    <xf numFmtId="1" fontId="4" fillId="0" borderId="14" xfId="57" applyNumberFormat="1" applyFont="1" applyBorder="1" applyAlignment="1">
      <alignment horizontal="center" wrapText="1"/>
      <protection/>
    </xf>
    <xf numFmtId="3" fontId="5" fillId="0" borderId="12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4" fillId="0" borderId="16" xfId="57" applyNumberFormat="1" applyFont="1" applyBorder="1" applyAlignment="1">
      <alignment horizontal="centerContinuous" wrapText="1"/>
      <protection/>
    </xf>
    <xf numFmtId="0" fontId="4" fillId="0" borderId="17" xfId="57" applyFont="1" applyBorder="1" applyAlignment="1">
      <alignment horizontal="centerContinuous"/>
      <protection/>
    </xf>
    <xf numFmtId="1" fontId="4" fillId="0" borderId="13" xfId="57" applyNumberFormat="1" applyFont="1" applyBorder="1" applyAlignment="1">
      <alignment horizontal="center" wrapText="1"/>
      <protection/>
    </xf>
    <xf numFmtId="3" fontId="4" fillId="0" borderId="15" xfId="57" applyNumberFormat="1" applyFont="1" applyBorder="1" applyAlignment="1">
      <alignment horizontal="center" wrapText="1"/>
      <protection/>
    </xf>
    <xf numFmtId="1" fontId="4" fillId="0" borderId="18" xfId="57" applyNumberFormat="1" applyFont="1" applyBorder="1" applyAlignment="1">
      <alignment horizontal="center" vertical="top" wrapText="1"/>
      <protection/>
    </xf>
    <xf numFmtId="3" fontId="4" fillId="0" borderId="13" xfId="57" applyNumberFormat="1" applyFont="1" applyBorder="1" applyAlignment="1">
      <alignment horizontal="center" vertical="top" wrapText="1"/>
      <protection/>
    </xf>
    <xf numFmtId="3" fontId="5" fillId="0" borderId="12" xfId="57" applyNumberFormat="1" applyFont="1" applyBorder="1" applyAlignment="1">
      <alignment horizontal="center" vertical="top" wrapText="1"/>
      <protection/>
    </xf>
    <xf numFmtId="1" fontId="5" fillId="0" borderId="14" xfId="57" applyNumberFormat="1" applyFont="1" applyBorder="1" applyAlignment="1">
      <alignment horizontal="center" vertical="top" wrapText="1"/>
      <protection/>
    </xf>
    <xf numFmtId="3" fontId="5" fillId="0" borderId="15" xfId="57" applyNumberFormat="1" applyFont="1" applyBorder="1" applyAlignment="1">
      <alignment horizontal="center" vertical="top" wrapText="1"/>
      <protection/>
    </xf>
    <xf numFmtId="1" fontId="5" fillId="0" borderId="15" xfId="57" applyNumberFormat="1" applyFont="1" applyBorder="1" applyAlignment="1">
      <alignment horizontal="center" vertical="top" wrapText="1"/>
      <protection/>
    </xf>
    <xf numFmtId="3" fontId="6" fillId="0" borderId="13" xfId="57" applyNumberFormat="1" applyFont="1" applyBorder="1" applyAlignment="1">
      <alignment vertical="top"/>
      <protection/>
    </xf>
    <xf numFmtId="1" fontId="5" fillId="0" borderId="13" xfId="57" applyNumberFormat="1" applyFont="1" applyBorder="1" applyAlignment="1">
      <alignment horizontal="center" vertical="top" wrapText="1"/>
      <protection/>
    </xf>
    <xf numFmtId="3" fontId="4" fillId="0" borderId="15" xfId="57" applyNumberFormat="1" applyFont="1" applyBorder="1" applyAlignment="1">
      <alignment horizontal="center" vertical="top" wrapText="1"/>
      <protection/>
    </xf>
    <xf numFmtId="3" fontId="6" fillId="0" borderId="15" xfId="57" applyNumberFormat="1" applyFont="1" applyBorder="1" applyAlignment="1">
      <alignment vertical="top"/>
      <protection/>
    </xf>
    <xf numFmtId="3" fontId="8" fillId="0" borderId="19" xfId="57" applyNumberFormat="1" applyFont="1" applyBorder="1">
      <alignment/>
      <protection/>
    </xf>
    <xf numFmtId="3" fontId="8" fillId="0" borderId="20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3" fontId="8" fillId="0" borderId="11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1" fontId="8" fillId="0" borderId="11" xfId="57" applyNumberFormat="1" applyFont="1" applyBorder="1">
      <alignment/>
      <protection/>
    </xf>
    <xf numFmtId="10" fontId="8" fillId="0" borderId="11" xfId="57" applyNumberFormat="1" applyFont="1" applyBorder="1">
      <alignment/>
      <protection/>
    </xf>
    <xf numFmtId="3" fontId="8" fillId="0" borderId="22" xfId="57" applyNumberFormat="1" applyFont="1" applyBorder="1">
      <alignment/>
      <protection/>
    </xf>
    <xf numFmtId="3" fontId="8" fillId="0" borderId="23" xfId="57" applyNumberFormat="1" applyFont="1" applyBorder="1">
      <alignment/>
      <protection/>
    </xf>
    <xf numFmtId="10" fontId="8" fillId="0" borderId="19" xfId="57" applyNumberFormat="1" applyFont="1" applyBorder="1">
      <alignment/>
      <protection/>
    </xf>
    <xf numFmtId="0" fontId="2" fillId="0" borderId="0" xfId="59" applyFont="1" applyBorder="1" applyAlignment="1">
      <alignment horizontal="left" vertical="center"/>
      <protection/>
    </xf>
    <xf numFmtId="3" fontId="2" fillId="0" borderId="24" xfId="57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10" fontId="2" fillId="0" borderId="25" xfId="57" applyNumberFormat="1" applyFont="1" applyBorder="1">
      <alignment/>
      <protection/>
    </xf>
    <xf numFmtId="1" fontId="2" fillId="0" borderId="0" xfId="57" applyNumberFormat="1" applyFont="1" applyBorder="1">
      <alignment/>
      <protection/>
    </xf>
    <xf numFmtId="10" fontId="2" fillId="0" borderId="24" xfId="57" applyNumberFormat="1" applyFont="1" applyBorder="1">
      <alignment/>
      <protection/>
    </xf>
    <xf numFmtId="165" fontId="2" fillId="0" borderId="0" xfId="57" applyNumberFormat="1" applyFont="1" applyBorder="1">
      <alignment/>
      <protection/>
    </xf>
    <xf numFmtId="1" fontId="2" fillId="0" borderId="0" xfId="59" applyNumberFormat="1" applyFont="1" applyBorder="1" applyAlignment="1">
      <alignment horizontal="left" vertical="center"/>
      <protection/>
    </xf>
    <xf numFmtId="1" fontId="2" fillId="0" borderId="26" xfId="59" applyNumberFormat="1" applyFont="1" applyBorder="1" applyAlignment="1">
      <alignment horizontal="left" vertical="center"/>
      <protection/>
    </xf>
    <xf numFmtId="3" fontId="2" fillId="0" borderId="27" xfId="57" applyNumberFormat="1" applyFont="1" applyBorder="1">
      <alignment/>
      <protection/>
    </xf>
    <xf numFmtId="3" fontId="2" fillId="0" borderId="26" xfId="57" applyNumberFormat="1" applyFont="1" applyBorder="1">
      <alignment/>
      <protection/>
    </xf>
    <xf numFmtId="10" fontId="2" fillId="0" borderId="28" xfId="57" applyNumberFormat="1" applyFont="1" applyBorder="1">
      <alignment/>
      <protection/>
    </xf>
    <xf numFmtId="1" fontId="2" fillId="0" borderId="26" xfId="57" applyNumberFormat="1" applyFont="1" applyBorder="1">
      <alignment/>
      <protection/>
    </xf>
    <xf numFmtId="10" fontId="2" fillId="0" borderId="27" xfId="57" applyNumberFormat="1" applyFont="1" applyBorder="1">
      <alignment/>
      <protection/>
    </xf>
    <xf numFmtId="165" fontId="2" fillId="0" borderId="26" xfId="57" applyNumberFormat="1" applyFont="1" applyBorder="1">
      <alignment/>
      <protection/>
    </xf>
    <xf numFmtId="0" fontId="2" fillId="0" borderId="26" xfId="59" applyFont="1" applyBorder="1" applyAlignment="1">
      <alignment horizontal="left" vertical="center"/>
      <protection/>
    </xf>
    <xf numFmtId="0" fontId="2" fillId="0" borderId="0" xfId="59" applyNumberFormat="1" applyFont="1" applyBorder="1" applyAlignment="1">
      <alignment horizontal="left" vertical="center"/>
      <protection/>
    </xf>
    <xf numFmtId="0" fontId="2" fillId="0" borderId="26" xfId="57" applyFont="1" applyBorder="1">
      <alignment/>
      <protection/>
    </xf>
    <xf numFmtId="0" fontId="2" fillId="0" borderId="26" xfId="59" applyNumberFormat="1" applyFont="1" applyBorder="1" applyAlignment="1">
      <alignment horizontal="left" vertical="center"/>
      <protection/>
    </xf>
    <xf numFmtId="3" fontId="9" fillId="0" borderId="10" xfId="57" applyNumberFormat="1" applyFont="1" applyBorder="1" applyAlignment="1">
      <alignment horizontal="centerContinuous"/>
      <protection/>
    </xf>
    <xf numFmtId="0" fontId="0" fillId="0" borderId="10" xfId="0" applyBorder="1" applyAlignment="1">
      <alignment horizontal="centerContinuous"/>
    </xf>
    <xf numFmtId="0" fontId="1" fillId="0" borderId="11" xfId="58" applyFont="1" applyBorder="1" applyAlignment="1">
      <alignment horizontal="right" vertical="center"/>
      <protection/>
    </xf>
    <xf numFmtId="1" fontId="2" fillId="0" borderId="24" xfId="0" applyNumberFormat="1" applyFont="1" applyBorder="1" applyAlignment="1">
      <alignment horizontal="right"/>
    </xf>
    <xf numFmtId="0" fontId="4" fillId="0" borderId="12" xfId="57" applyFont="1" applyBorder="1" applyAlignment="1">
      <alignment horizontal="centerContinuous"/>
      <protection/>
    </xf>
    <xf numFmtId="1" fontId="5" fillId="0" borderId="29" xfId="57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3" fontId="1" fillId="0" borderId="13" xfId="57" applyNumberFormat="1" applyFont="1" applyBorder="1" applyAlignment="1">
      <alignment horizontal="center" wrapText="1"/>
      <protection/>
    </xf>
    <xf numFmtId="3" fontId="1" fillId="0" borderId="13" xfId="57" applyNumberFormat="1" applyFont="1" applyBorder="1" applyAlignment="1">
      <alignment horizontal="center" vertical="top" wrapText="1"/>
      <protection/>
    </xf>
    <xf numFmtId="3" fontId="2" fillId="0" borderId="12" xfId="57" applyNumberFormat="1" applyFont="1" applyBorder="1" applyAlignment="1">
      <alignment horizontal="center" wrapText="1"/>
      <protection/>
    </xf>
    <xf numFmtId="1" fontId="2" fillId="0" borderId="14" xfId="57" applyNumberFormat="1" applyFont="1" applyBorder="1" applyAlignment="1">
      <alignment horizontal="center" wrapText="1"/>
      <protection/>
    </xf>
    <xf numFmtId="10" fontId="2" fillId="0" borderId="0" xfId="57" applyNumberFormat="1" applyFont="1" applyBorder="1">
      <alignment/>
      <protection/>
    </xf>
    <xf numFmtId="10" fontId="2" fillId="0" borderId="26" xfId="57" applyNumberFormat="1" applyFont="1" applyBorder="1">
      <alignment/>
      <protection/>
    </xf>
    <xf numFmtId="3" fontId="2" fillId="0" borderId="30" xfId="57" applyNumberFormat="1" applyFont="1" applyBorder="1" applyAlignment="1">
      <alignment horizontal="center" wrapText="1"/>
      <protection/>
    </xf>
    <xf numFmtId="0" fontId="11" fillId="0" borderId="0" xfId="53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2" fillId="0" borderId="31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" wrapText="1"/>
      <protection/>
    </xf>
    <xf numFmtId="3" fontId="1" fillId="0" borderId="31" xfId="57" applyNumberFormat="1" applyFont="1" applyBorder="1" applyAlignment="1">
      <alignment horizontal="center" wrapText="1"/>
      <protection/>
    </xf>
    <xf numFmtId="3" fontId="5" fillId="0" borderId="32" xfId="57" applyNumberFormat="1" applyFont="1" applyBorder="1" applyAlignment="1">
      <alignment horizontal="center" wrapText="1"/>
      <protection/>
    </xf>
    <xf numFmtId="3" fontId="5" fillId="0" borderId="31" xfId="57" applyNumberFormat="1" applyFont="1" applyBorder="1" applyAlignment="1">
      <alignment horizontal="center" wrapText="1"/>
      <protection/>
    </xf>
    <xf numFmtId="3" fontId="2" fillId="0" borderId="32" xfId="57" applyNumberFormat="1" applyFont="1" applyBorder="1" applyAlignment="1">
      <alignment horizontal="center" wrapText="1"/>
      <protection/>
    </xf>
    <xf numFmtId="3" fontId="2" fillId="0" borderId="31" xfId="57" applyNumberFormat="1" applyFont="1" applyBorder="1" applyAlignment="1">
      <alignment horizontal="center" wrapText="1"/>
      <protection/>
    </xf>
    <xf numFmtId="3" fontId="1" fillId="0" borderId="19" xfId="57" applyNumberFormat="1" applyFont="1" applyBorder="1">
      <alignment/>
      <protection/>
    </xf>
    <xf numFmtId="3" fontId="1" fillId="0" borderId="20" xfId="57" applyNumberFormat="1" applyFont="1" applyBorder="1">
      <alignment/>
      <protection/>
    </xf>
    <xf numFmtId="10" fontId="1" fillId="0" borderId="21" xfId="57" applyNumberFormat="1" applyFont="1" applyBorder="1">
      <alignment/>
      <protection/>
    </xf>
    <xf numFmtId="10" fontId="1" fillId="0" borderId="20" xfId="57" applyNumberFormat="1" applyFont="1" applyBorder="1">
      <alignment/>
      <protection/>
    </xf>
    <xf numFmtId="3" fontId="1" fillId="0" borderId="11" xfId="57" applyNumberFormat="1" applyFont="1" applyBorder="1">
      <alignment/>
      <protection/>
    </xf>
    <xf numFmtId="10" fontId="1" fillId="0" borderId="11" xfId="57" applyNumberFormat="1" applyFont="1" applyBorder="1">
      <alignment/>
      <protection/>
    </xf>
    <xf numFmtId="3" fontId="1" fillId="0" borderId="33" xfId="57" applyNumberFormat="1" applyFont="1" applyBorder="1" applyAlignment="1">
      <alignment horizontal="center" wrapText="1"/>
      <protection/>
    </xf>
    <xf numFmtId="3" fontId="1" fillId="0" borderId="34" xfId="57" applyNumberFormat="1" applyFont="1" applyBorder="1" applyAlignment="1">
      <alignment horizontal="center" wrapText="1"/>
      <protection/>
    </xf>
    <xf numFmtId="3" fontId="1" fillId="0" borderId="35" xfId="57" applyNumberFormat="1" applyFont="1" applyBorder="1" applyAlignment="1">
      <alignment horizontal="center" wrapText="1"/>
      <protection/>
    </xf>
    <xf numFmtId="3" fontId="1" fillId="0" borderId="25" xfId="57" applyNumberFormat="1" applyFont="1" applyBorder="1" applyAlignment="1">
      <alignment horizontal="center" wrapText="1"/>
      <protection/>
    </xf>
    <xf numFmtId="3" fontId="2" fillId="0" borderId="36" xfId="57" applyNumberFormat="1" applyFont="1" applyBorder="1" applyAlignment="1">
      <alignment horizontal="center" wrapText="1"/>
      <protection/>
    </xf>
    <xf numFmtId="1" fontId="2" fillId="0" borderId="37" xfId="57" applyNumberFormat="1" applyFont="1" applyBorder="1" applyAlignment="1">
      <alignment horizontal="center" wrapText="1"/>
      <protection/>
    </xf>
    <xf numFmtId="3" fontId="2" fillId="0" borderId="38" xfId="57" applyNumberFormat="1" applyFont="1" applyBorder="1" applyAlignment="1">
      <alignment horizontal="center" wrapText="1"/>
      <protection/>
    </xf>
    <xf numFmtId="1" fontId="2" fillId="0" borderId="29" xfId="57" applyNumberFormat="1" applyFont="1" applyBorder="1" applyAlignment="1">
      <alignment horizontal="center" wrapText="1"/>
      <protection/>
    </xf>
    <xf numFmtId="3" fontId="2" fillId="0" borderId="39" xfId="57" applyNumberFormat="1" applyFont="1" applyBorder="1" applyAlignment="1">
      <alignment horizontal="center" wrapText="1"/>
      <protection/>
    </xf>
    <xf numFmtId="3" fontId="2" fillId="0" borderId="29" xfId="57" applyNumberFormat="1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1" fontId="4" fillId="0" borderId="12" xfId="57" applyNumberFormat="1" applyFont="1" applyBorder="1" applyAlignment="1">
      <alignment horizontal="center" vertical="top" wrapText="1"/>
      <protection/>
    </xf>
    <xf numFmtId="1" fontId="4" fillId="0" borderId="40" xfId="57" applyNumberFormat="1" applyFont="1" applyBorder="1" applyAlignment="1">
      <alignment horizontal="center" vertical="top" wrapText="1"/>
      <protection/>
    </xf>
    <xf numFmtId="165" fontId="2" fillId="0" borderId="12" xfId="57" applyNumberFormat="1" applyFont="1" applyBorder="1">
      <alignment/>
      <protection/>
    </xf>
    <xf numFmtId="165" fontId="2" fillId="0" borderId="41" xfId="57" applyNumberFormat="1" applyFont="1" applyBorder="1">
      <alignment/>
      <protection/>
    </xf>
    <xf numFmtId="1" fontId="1" fillId="0" borderId="34" xfId="57" applyNumberFormat="1" applyFont="1" applyBorder="1" applyAlignment="1">
      <alignment horizontal="center" wrapText="1"/>
      <protection/>
    </xf>
    <xf numFmtId="3" fontId="2" fillId="0" borderId="42" xfId="57" applyNumberFormat="1" applyFont="1" applyBorder="1" applyAlignment="1">
      <alignment horizontal="center" wrapText="1"/>
      <protection/>
    </xf>
    <xf numFmtId="1" fontId="2" fillId="0" borderId="43" xfId="57" applyNumberFormat="1" applyFont="1" applyBorder="1" applyAlignment="1">
      <alignment horizontal="center" wrapText="1"/>
      <protection/>
    </xf>
    <xf numFmtId="3" fontId="1" fillId="0" borderId="44" xfId="57" applyNumberFormat="1" applyFont="1" applyBorder="1" applyAlignment="1">
      <alignment horizontal="center" vertical="top" wrapText="1"/>
      <protection/>
    </xf>
    <xf numFmtId="1" fontId="1" fillId="0" borderId="25" xfId="57" applyNumberFormat="1" applyFont="1" applyBorder="1" applyAlignment="1">
      <alignment horizontal="center" wrapText="1"/>
      <protection/>
    </xf>
    <xf numFmtId="3" fontId="2" fillId="0" borderId="45" xfId="57" applyNumberFormat="1" applyFont="1" applyBorder="1" applyAlignment="1">
      <alignment horizontal="centerContinuous" wrapText="1"/>
      <protection/>
    </xf>
    <xf numFmtId="3" fontId="2" fillId="0" borderId="12" xfId="57" applyNumberFormat="1" applyFont="1" applyBorder="1" applyAlignment="1">
      <alignment horizontal="centerContinuous" vertical="top" wrapText="1"/>
      <protection/>
    </xf>
    <xf numFmtId="3" fontId="2" fillId="0" borderId="46" xfId="57" applyNumberFormat="1" applyFont="1" applyBorder="1" applyAlignment="1">
      <alignment horizontal="centerContinuous" vertical="top" wrapText="1"/>
      <protection/>
    </xf>
    <xf numFmtId="3" fontId="2" fillId="0" borderId="47" xfId="57" applyNumberFormat="1" applyFont="1" applyBorder="1" applyAlignment="1">
      <alignment horizontal="centerContinuous" vertical="top" wrapText="1"/>
      <protection/>
    </xf>
    <xf numFmtId="1" fontId="2" fillId="0" borderId="47" xfId="57" applyNumberFormat="1" applyFont="1" applyBorder="1" applyAlignment="1">
      <alignment horizontal="centerContinuous" vertical="top" wrapText="1"/>
      <protection/>
    </xf>
    <xf numFmtId="3" fontId="2" fillId="0" borderId="48" xfId="57" applyNumberFormat="1" applyFont="1" applyBorder="1" applyAlignment="1">
      <alignment horizontal="centerContinuous" vertical="top" wrapText="1"/>
      <protection/>
    </xf>
    <xf numFmtId="3" fontId="2" fillId="0" borderId="32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Continuous" wrapText="1"/>
      <protection/>
    </xf>
    <xf numFmtId="3" fontId="1" fillId="0" borderId="49" xfId="57" applyNumberFormat="1" applyFont="1" applyBorder="1" applyAlignment="1">
      <alignment horizontal="centerContinuous" wrapText="1"/>
      <protection/>
    </xf>
    <xf numFmtId="3" fontId="1" fillId="0" borderId="31" xfId="57" applyNumberFormat="1" applyFont="1" applyBorder="1" applyAlignment="1">
      <alignment horizontal="centerContinuous" wrapText="1"/>
      <protection/>
    </xf>
    <xf numFmtId="3" fontId="15" fillId="0" borderId="16" xfId="57" applyNumberFormat="1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Continuous"/>
      <protection/>
    </xf>
    <xf numFmtId="3" fontId="15" fillId="0" borderId="10" xfId="57" applyNumberFormat="1" applyFont="1" applyBorder="1" applyAlignment="1">
      <alignment horizontal="centerContinuous"/>
      <protection/>
    </xf>
    <xf numFmtId="3" fontId="15" fillId="0" borderId="17" xfId="57" applyNumberFormat="1" applyFont="1" applyBorder="1" applyAlignment="1">
      <alignment horizontal="centerContinuous"/>
      <protection/>
    </xf>
    <xf numFmtId="0" fontId="15" fillId="0" borderId="16" xfId="57" applyFont="1" applyBorder="1" applyAlignment="1">
      <alignment horizontal="centerContinuous" vertical="center"/>
      <protection/>
    </xf>
    <xf numFmtId="3" fontId="15" fillId="0" borderId="10" xfId="57" applyNumberFormat="1" applyFont="1" applyBorder="1" applyAlignment="1">
      <alignment horizontal="centerContinuous" vertical="center"/>
      <protection/>
    </xf>
    <xf numFmtId="0" fontId="15" fillId="0" borderId="10" xfId="57" applyFont="1" applyBorder="1" applyAlignment="1">
      <alignment horizontal="centerContinuous" vertical="center"/>
      <protection/>
    </xf>
    <xf numFmtId="3" fontId="15" fillId="0" borderId="17" xfId="57" applyNumberFormat="1" applyFont="1" applyBorder="1" applyAlignment="1">
      <alignment horizontal="centerContinuous" vertical="center"/>
      <protection/>
    </xf>
    <xf numFmtId="0" fontId="6" fillId="0" borderId="0" xfId="57" applyFont="1" applyBorder="1">
      <alignment/>
      <protection/>
    </xf>
    <xf numFmtId="3" fontId="13" fillId="0" borderId="50" xfId="57" applyNumberFormat="1" applyFont="1" applyBorder="1" applyAlignment="1">
      <alignment horizontal="center" wrapText="1"/>
      <protection/>
    </xf>
    <xf numFmtId="3" fontId="13" fillId="0" borderId="10" xfId="57" applyNumberFormat="1" applyFont="1" applyBorder="1" applyAlignment="1">
      <alignment horizontal="centerContinuous" wrapText="1"/>
      <protection/>
    </xf>
    <xf numFmtId="0" fontId="6" fillId="0" borderId="51" xfId="57" applyFont="1" applyBorder="1" applyAlignment="1">
      <alignment horizontal="centerContinuous"/>
      <protection/>
    </xf>
    <xf numFmtId="3" fontId="13" fillId="0" borderId="10" xfId="57" applyNumberFormat="1" applyFont="1" applyBorder="1" applyAlignment="1">
      <alignment horizontal="centerContinuous"/>
      <protection/>
    </xf>
    <xf numFmtId="0" fontId="13" fillId="0" borderId="10" xfId="57" applyFont="1" applyBorder="1" applyAlignment="1">
      <alignment horizontal="centerContinuous"/>
      <protection/>
    </xf>
    <xf numFmtId="3" fontId="13" fillId="0" borderId="17" xfId="57" applyNumberFormat="1" applyFont="1" applyBorder="1" applyAlignment="1">
      <alignment horizontal="centerContinuous"/>
      <protection/>
    </xf>
    <xf numFmtId="0" fontId="6" fillId="0" borderId="52" xfId="57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" wrapText="1"/>
      <protection/>
    </xf>
    <xf numFmtId="3" fontId="13" fillId="0" borderId="16" xfId="57" applyNumberFormat="1" applyFont="1" applyBorder="1" applyAlignment="1">
      <alignment horizontal="centerContinuous"/>
      <protection/>
    </xf>
    <xf numFmtId="0" fontId="6" fillId="0" borderId="12" xfId="57" applyFont="1" applyBorder="1">
      <alignment/>
      <protection/>
    </xf>
    <xf numFmtId="3" fontId="8" fillId="0" borderId="53" xfId="57" applyNumberFormat="1" applyFont="1" applyBorder="1" applyAlignment="1">
      <alignment horizontal="center" wrapText="1"/>
      <protection/>
    </xf>
    <xf numFmtId="3" fontId="8" fillId="0" borderId="54" xfId="57" applyNumberFormat="1" applyFont="1" applyBorder="1" applyAlignment="1">
      <alignment horizontal="centerContinuous" wrapText="1"/>
      <protection/>
    </xf>
    <xf numFmtId="3" fontId="8" fillId="0" borderId="51" xfId="57" applyNumberFormat="1" applyFont="1" applyBorder="1" applyAlignment="1">
      <alignment horizontal="centerContinuous" wrapText="1"/>
      <protection/>
    </xf>
    <xf numFmtId="0" fontId="6" fillId="0" borderId="10" xfId="57" applyFont="1" applyBorder="1" applyAlignment="1">
      <alignment horizontal="center"/>
      <protection/>
    </xf>
    <xf numFmtId="3" fontId="8" fillId="0" borderId="33" xfId="57" applyNumberFormat="1" applyFont="1" applyBorder="1" applyAlignment="1">
      <alignment horizontal="centerContinuous" wrapText="1"/>
      <protection/>
    </xf>
    <xf numFmtId="3" fontId="8" fillId="0" borderId="34" xfId="57" applyNumberFormat="1" applyFont="1" applyBorder="1" applyAlignment="1">
      <alignment horizontal="centerContinuous" wrapText="1"/>
      <protection/>
    </xf>
    <xf numFmtId="165" fontId="2" fillId="0" borderId="25" xfId="57" applyNumberFormat="1" applyFont="1" applyBorder="1">
      <alignment/>
      <protection/>
    </xf>
    <xf numFmtId="3" fontId="7" fillId="0" borderId="24" xfId="57" applyNumberFormat="1" applyFont="1" applyBorder="1">
      <alignment/>
      <protection/>
    </xf>
    <xf numFmtId="0" fontId="2" fillId="0" borderId="55" xfId="59" applyNumberFormat="1" applyFont="1" applyBorder="1" applyAlignment="1">
      <alignment horizontal="left" vertical="center"/>
      <protection/>
    </xf>
    <xf numFmtId="3" fontId="2" fillId="0" borderId="56" xfId="57" applyNumberFormat="1" applyFont="1" applyBorder="1">
      <alignment/>
      <protection/>
    </xf>
    <xf numFmtId="3" fontId="2" fillId="0" borderId="57" xfId="57" applyNumberFormat="1" applyFont="1" applyBorder="1">
      <alignment/>
      <protection/>
    </xf>
    <xf numFmtId="165" fontId="2" fillId="0" borderId="58" xfId="57" applyNumberFormat="1" applyFont="1" applyBorder="1">
      <alignment/>
      <protection/>
    </xf>
    <xf numFmtId="10" fontId="2" fillId="0" borderId="58" xfId="57" applyNumberFormat="1" applyFont="1" applyBorder="1">
      <alignment/>
      <protection/>
    </xf>
    <xf numFmtId="1" fontId="2" fillId="0" borderId="57" xfId="57" applyNumberFormat="1" applyFont="1" applyBorder="1">
      <alignment/>
      <protection/>
    </xf>
    <xf numFmtId="10" fontId="2" fillId="0" borderId="56" xfId="57" applyNumberFormat="1" applyFont="1" applyBorder="1">
      <alignment/>
      <protection/>
    </xf>
    <xf numFmtId="165" fontId="2" fillId="0" borderId="57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position Amt" xfId="57"/>
    <cellStyle name="Normal_nf-comp all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</cols>
  <sheetData>
    <row r="1" ht="15">
      <c r="A1" s="69" t="s">
        <v>119</v>
      </c>
    </row>
    <row r="3" ht="12.75">
      <c r="A3" s="68" t="s">
        <v>105</v>
      </c>
    </row>
    <row r="4" ht="12.75">
      <c r="A4" s="68" t="s">
        <v>117</v>
      </c>
    </row>
    <row r="6" ht="13.5">
      <c r="A6" s="70" t="s">
        <v>91</v>
      </c>
    </row>
    <row r="7" ht="12.75">
      <c r="A7" s="68" t="s">
        <v>95</v>
      </c>
    </row>
    <row r="8" ht="12.75">
      <c r="A8" s="68" t="s">
        <v>96</v>
      </c>
    </row>
    <row r="9" ht="12.75">
      <c r="A9" s="68" t="s">
        <v>97</v>
      </c>
    </row>
    <row r="11" ht="13.5">
      <c r="A11" s="70" t="s">
        <v>92</v>
      </c>
    </row>
    <row r="12" ht="12.75">
      <c r="A12" s="68" t="s">
        <v>95</v>
      </c>
    </row>
    <row r="13" ht="12.75">
      <c r="A13" s="68" t="s">
        <v>96</v>
      </c>
    </row>
    <row r="14" ht="12.75">
      <c r="A14" s="68" t="s">
        <v>97</v>
      </c>
    </row>
    <row r="16" ht="13.5">
      <c r="A16" s="70" t="s">
        <v>93</v>
      </c>
    </row>
    <row r="17" ht="12.75">
      <c r="A17" s="68" t="s">
        <v>95</v>
      </c>
    </row>
    <row r="18" ht="12.75">
      <c r="A18" s="68" t="s">
        <v>96</v>
      </c>
    </row>
    <row r="19" ht="12.75">
      <c r="A19" s="68" t="s">
        <v>97</v>
      </c>
    </row>
    <row r="21" ht="13.5">
      <c r="A21" s="70" t="s">
        <v>94</v>
      </c>
    </row>
    <row r="22" ht="12.75">
      <c r="A22" s="68" t="s">
        <v>95</v>
      </c>
    </row>
    <row r="23" ht="12.75">
      <c r="A23" s="68" t="s">
        <v>96</v>
      </c>
    </row>
    <row r="24" ht="12.75">
      <c r="A24" s="68" t="s">
        <v>97</v>
      </c>
    </row>
    <row r="26" ht="13.5">
      <c r="A26" s="70" t="s">
        <v>102</v>
      </c>
    </row>
    <row r="27" ht="12.75">
      <c r="A27" s="71" t="s">
        <v>103</v>
      </c>
    </row>
    <row r="28" spans="1:2" ht="12.75">
      <c r="A28" s="71"/>
      <c r="B28" s="71" t="s">
        <v>104</v>
      </c>
    </row>
  </sheetData>
  <sheetProtection/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100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8" t="s">
        <v>61</v>
      </c>
      <c r="D2" s="139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103"/>
      <c r="C5" s="63" t="s">
        <v>1</v>
      </c>
      <c r="D5" s="64" t="s">
        <v>84</v>
      </c>
      <c r="E5" s="91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'BC Number Disp'!A5</f>
        <v>Total 2014</v>
      </c>
      <c r="B6" s="79">
        <f>'BC Number Disp'!B5</f>
        <v>51152</v>
      </c>
      <c r="C6" s="80">
        <f>'BC Number Disp'!C5</f>
        <v>34687</v>
      </c>
      <c r="D6" s="81">
        <f>'BC Number Disp'!D5</f>
        <v>0.6781162026900219</v>
      </c>
      <c r="E6" s="80">
        <f>'BC Number Disp'!E5</f>
        <v>129</v>
      </c>
      <c r="F6" s="82">
        <f>'BC Percent Disp'!C5</f>
        <v>0.0025218955270566155</v>
      </c>
      <c r="G6" s="83">
        <f>'BC Number Disp'!F5</f>
        <v>2637</v>
      </c>
      <c r="H6" s="84">
        <f>'BC Percent Disp'!D5</f>
        <v>0.051552236471692214</v>
      </c>
      <c r="I6" s="83">
        <f>'BC Number Disp'!G5</f>
        <v>2271</v>
      </c>
      <c r="J6" s="84">
        <f>'BC Percent Disp'!E5</f>
        <v>0.04439709102283391</v>
      </c>
      <c r="K6" s="83">
        <f>'BC Number Disp'!H5</f>
        <v>3133</v>
      </c>
      <c r="L6" s="84">
        <f>'BC Percent Disp'!F5</f>
        <v>0.06124882702533625</v>
      </c>
      <c r="M6" s="83">
        <f>'BC Number Disp'!I5</f>
        <v>210</v>
      </c>
      <c r="N6" s="84">
        <f>'BC Percent Disp'!G5</f>
        <v>0.0041054113231154205</v>
      </c>
      <c r="O6" s="83">
        <f>'BC Number Disp'!J5</f>
        <v>419</v>
      </c>
      <c r="P6" s="84">
        <f>'BC Percent Disp'!H5</f>
        <v>0.00819127306850172</v>
      </c>
      <c r="Q6" s="83">
        <f>'BC Number Disp'!K5</f>
        <v>6780</v>
      </c>
      <c r="R6" s="84">
        <f>'BC Percent Disp'!I5</f>
        <v>0.13254613700344073</v>
      </c>
      <c r="S6" s="83">
        <f>'BC Number Disp'!L5</f>
        <v>7856</v>
      </c>
      <c r="T6" s="84">
        <f>'BC Percent Disp'!J5</f>
        <v>0.15358148263997498</v>
      </c>
      <c r="U6" s="83">
        <f>'BC Number Disp'!M5</f>
        <v>27717</v>
      </c>
      <c r="V6" s="84">
        <f>'BC Percent Disp'!K5</f>
        <v>0.5418556459180481</v>
      </c>
    </row>
    <row r="7" spans="1:22" ht="14.25" thickBot="1">
      <c r="A7" s="3">
        <f>'BC Number Disp'!A6</f>
        <v>2013</v>
      </c>
      <c r="B7" s="79">
        <f>'BC Number Disp'!B6</f>
        <v>51482</v>
      </c>
      <c r="C7" s="80">
        <f>'BC Number Disp'!C6</f>
        <v>34470</v>
      </c>
      <c r="D7" s="81">
        <f>'BC Number Disp'!D6</f>
        <v>0.6695544073656812</v>
      </c>
      <c r="E7" s="80">
        <f>'BC Number Disp'!E6</f>
        <v>218</v>
      </c>
      <c r="F7" s="82">
        <f>'BC Percent Disp'!C6</f>
        <v>0.0042344897245639255</v>
      </c>
      <c r="G7" s="83">
        <f>'BC Number Disp'!F6</f>
        <v>2673</v>
      </c>
      <c r="H7" s="84">
        <f>'BC Percent Disp'!D6</f>
        <v>0.051921059787887025</v>
      </c>
      <c r="I7" s="83">
        <f>'BC Number Disp'!G6</f>
        <v>2352</v>
      </c>
      <c r="J7" s="84">
        <f>'BC Percent Disp'!E6</f>
        <v>0.045685870789790604</v>
      </c>
      <c r="K7" s="83">
        <f>'BC Number Disp'!H6</f>
        <v>3310</v>
      </c>
      <c r="L7" s="84">
        <f>'BC Percent Disp'!F6</f>
        <v>0.06429431646012199</v>
      </c>
      <c r="M7" s="83">
        <f>'BC Number Disp'!I6</f>
        <v>1134</v>
      </c>
      <c r="N7" s="84">
        <f>'BC Percent Disp'!G6</f>
        <v>0.022027116273649044</v>
      </c>
      <c r="O7" s="83">
        <f>'BC Number Disp'!J6</f>
        <v>819</v>
      </c>
      <c r="P7" s="84">
        <f>'BC Percent Disp'!H6</f>
        <v>0.015908472864302085</v>
      </c>
      <c r="Q7" s="83">
        <f>'BC Number Disp'!K6</f>
        <v>6163</v>
      </c>
      <c r="R7" s="84">
        <f>'BC Percent Disp'!I6</f>
        <v>0.11971174391049298</v>
      </c>
      <c r="S7" s="83">
        <f>'BC Number Disp'!L6</f>
        <v>7216</v>
      </c>
      <c r="T7" s="84">
        <f>'BC Percent Disp'!J6</f>
        <v>0.14016549473602424</v>
      </c>
      <c r="U7" s="83">
        <f>'BC Number Disp'!M6</f>
        <v>27597</v>
      </c>
      <c r="V7" s="84">
        <f>'BC Percent Disp'!K6</f>
        <v>0.5360514354531681</v>
      </c>
    </row>
    <row r="8" spans="1:22" ht="14.25" thickBot="1">
      <c r="A8" s="3">
        <f>'BC Number Disp'!A7</f>
        <v>2012</v>
      </c>
      <c r="B8" s="79">
        <f>'BC Number Disp'!B7</f>
        <v>50126</v>
      </c>
      <c r="C8" s="80">
        <f>'BC Number Disp'!C7</f>
        <v>35401</v>
      </c>
      <c r="D8" s="81">
        <f>'BC Number Disp'!D7</f>
        <v>0.7062402745082392</v>
      </c>
      <c r="E8" s="80">
        <f>'BC Number Disp'!E7</f>
        <v>214</v>
      </c>
      <c r="F8" s="82">
        <f>'BC Percent Disp'!C7</f>
        <v>0.004269241511391294</v>
      </c>
      <c r="G8" s="83">
        <f>'BC Number Disp'!F7</f>
        <v>2544</v>
      </c>
      <c r="H8" s="84">
        <f>'BC Percent Disp'!D7</f>
        <v>0.05075210469616566</v>
      </c>
      <c r="I8" s="83">
        <f>'BC Number Disp'!G7</f>
        <v>2522</v>
      </c>
      <c r="J8" s="84">
        <f>'BC Percent Disp'!E7</f>
        <v>0.05031321070901329</v>
      </c>
      <c r="K8" s="83">
        <f>'BC Number Disp'!H7</f>
        <v>4039</v>
      </c>
      <c r="L8" s="84">
        <f>'BC Percent Disp'!F7</f>
        <v>0.08057694609583849</v>
      </c>
      <c r="M8" s="83">
        <f>'BC Number Disp'!I7</f>
        <v>294</v>
      </c>
      <c r="N8" s="84">
        <f>'BC Percent Disp'!G7</f>
        <v>0.005865219646490843</v>
      </c>
      <c r="O8" s="83">
        <f>'BC Number Disp'!J7</f>
        <v>641</v>
      </c>
      <c r="P8" s="84">
        <f>'BC Percent Disp'!H7</f>
        <v>0.012787774807485138</v>
      </c>
      <c r="Q8" s="83">
        <f>'BC Number Disp'!K7</f>
        <v>6164</v>
      </c>
      <c r="R8" s="84">
        <f>'BC Percent Disp'!I7</f>
        <v>0.12297011530942026</v>
      </c>
      <c r="S8" s="83">
        <f>'BC Number Disp'!L7</f>
        <v>6836</v>
      </c>
      <c r="T8" s="84">
        <f>'BC Percent Disp'!J7</f>
        <v>0.13637633164425647</v>
      </c>
      <c r="U8" s="83">
        <f>'BC Number Disp'!M7</f>
        <v>26872</v>
      </c>
      <c r="V8" s="84">
        <f>'BC Percent Disp'!K7</f>
        <v>0.5360890555799386</v>
      </c>
    </row>
    <row r="9" spans="1:22" ht="14.25" thickBot="1">
      <c r="A9" s="3">
        <f>'BC Number Disp'!A8</f>
        <v>2011</v>
      </c>
      <c r="B9" s="79">
        <f>'BC Number Disp'!B8</f>
        <v>51972</v>
      </c>
      <c r="C9" s="80">
        <f>'BC Number Disp'!C8</f>
        <v>37134</v>
      </c>
      <c r="D9" s="81">
        <f>'BC Number Disp'!D8</f>
        <v>0.714500115446779</v>
      </c>
      <c r="E9" s="80">
        <f>'BC Number Disp'!E8</f>
        <v>116</v>
      </c>
      <c r="F9" s="82">
        <f>'BC Percent Disp'!C8</f>
        <v>0.002231971061340722</v>
      </c>
      <c r="G9" s="83">
        <f>'BC Number Disp'!F8</f>
        <v>2797</v>
      </c>
      <c r="H9" s="84">
        <f>'BC Percent Disp'!D8</f>
        <v>0.0538174401600862</v>
      </c>
      <c r="I9" s="83">
        <f>'BC Number Disp'!G8</f>
        <v>2333</v>
      </c>
      <c r="J9" s="84">
        <f>'BC Percent Disp'!E8</f>
        <v>0.044889555914723316</v>
      </c>
      <c r="K9" s="83">
        <f>'BC Number Disp'!H8</f>
        <v>3767</v>
      </c>
      <c r="L9" s="84">
        <f>'BC Percent Disp'!F8</f>
        <v>0.07248133610405603</v>
      </c>
      <c r="M9" s="83">
        <f>'BC Number Disp'!I8</f>
        <v>241</v>
      </c>
      <c r="N9" s="84">
        <f>'BC Percent Disp'!G8</f>
        <v>0.004637112291233742</v>
      </c>
      <c r="O9" s="83">
        <f>'BC Number Disp'!J8</f>
        <v>1712</v>
      </c>
      <c r="P9" s="84">
        <f>'BC Percent Disp'!H8</f>
        <v>0.032940814284614796</v>
      </c>
      <c r="Q9" s="83">
        <f>'BC Number Disp'!K8</f>
        <v>6317</v>
      </c>
      <c r="R9" s="84">
        <f>'BC Percent Disp'!I8</f>
        <v>0.12154621719387362</v>
      </c>
      <c r="S9" s="83">
        <f>'BC Number Disp'!L8</f>
        <v>7087</v>
      </c>
      <c r="T9" s="84">
        <f>'BC Percent Disp'!J8</f>
        <v>0.13636188717001463</v>
      </c>
      <c r="U9" s="83">
        <f>'BC Number Disp'!M8</f>
        <v>27602</v>
      </c>
      <c r="V9" s="84">
        <f>'BC Percent Disp'!K8</f>
        <v>0.5310936658200569</v>
      </c>
    </row>
    <row r="10" spans="1:22" ht="14.25" thickBot="1">
      <c r="A10" s="3">
        <f>'BC Number Disp'!A9</f>
        <v>2010</v>
      </c>
      <c r="B10" s="79">
        <f>'BC Number Disp'!B9</f>
        <v>51163</v>
      </c>
      <c r="C10" s="80">
        <f>'BC Number Disp'!C9</f>
        <v>37597</v>
      </c>
      <c r="D10" s="81">
        <f>'BC Number Disp'!D9</f>
        <v>0.7348474483513476</v>
      </c>
      <c r="E10" s="80">
        <f>'BC Number Disp'!E9</f>
        <v>155</v>
      </c>
      <c r="F10" s="82">
        <f>'BC Percent Disp'!C9</f>
        <v>0.003029533061001114</v>
      </c>
      <c r="G10" s="83">
        <f>'BC Number Disp'!F9</f>
        <v>3100</v>
      </c>
      <c r="H10" s="84">
        <f>'BC Percent Disp'!D9</f>
        <v>0.06059066122002228</v>
      </c>
      <c r="I10" s="83">
        <f>'BC Number Disp'!G9</f>
        <v>2349</v>
      </c>
      <c r="J10" s="84">
        <f>'BC Percent Disp'!E9</f>
        <v>0.0459120849051072</v>
      </c>
      <c r="K10" s="83">
        <f>'BC Number Disp'!H9</f>
        <v>4800</v>
      </c>
      <c r="L10" s="84">
        <f>'BC Percent Disp'!F9</f>
        <v>0.09381779801809902</v>
      </c>
      <c r="M10" s="83">
        <f>'BC Number Disp'!I9</f>
        <v>511</v>
      </c>
      <c r="N10" s="84">
        <f>'BC Percent Disp'!G9</f>
        <v>0.009987686414010124</v>
      </c>
      <c r="O10" s="83">
        <f>'BC Number Disp'!J9</f>
        <v>808</v>
      </c>
      <c r="P10" s="84">
        <f>'BC Percent Disp'!H9</f>
        <v>0.015792662666380002</v>
      </c>
      <c r="Q10" s="83">
        <f>'BC Number Disp'!K9</f>
        <v>5452</v>
      </c>
      <c r="R10" s="84">
        <f>'BC Percent Disp'!I9</f>
        <v>0.1065613822488908</v>
      </c>
      <c r="S10" s="83">
        <f>'BC Number Disp'!L9</f>
        <v>7588</v>
      </c>
      <c r="T10" s="84">
        <f>'BC Percent Disp'!J9</f>
        <v>0.14831030236694487</v>
      </c>
      <c r="U10" s="83">
        <f>'BC Number Disp'!M9</f>
        <v>26400</v>
      </c>
      <c r="V10" s="84">
        <f>'BC Percent Disp'!K9</f>
        <v>0.5159978890995446</v>
      </c>
    </row>
    <row r="11" spans="1:22" ht="14.25" thickBot="1">
      <c r="A11" s="3">
        <f>'BC Number Disp'!A10</f>
        <v>2009</v>
      </c>
      <c r="B11" s="79">
        <f>'BC Number Disp'!B10</f>
        <v>55029</v>
      </c>
      <c r="C11" s="80">
        <f>'BC Number Disp'!C10</f>
        <v>39501</v>
      </c>
      <c r="D11" s="81">
        <f>'BC Number Disp'!D10</f>
        <v>0.717821512293518</v>
      </c>
      <c r="E11" s="80">
        <f>'BC Number Disp'!E10</f>
        <v>161</v>
      </c>
      <c r="F11" s="82">
        <f>'BC Percent Disp'!C10</f>
        <v>0.0029257300695996655</v>
      </c>
      <c r="G11" s="83">
        <f>'BC Number Disp'!F10</f>
        <v>3559</v>
      </c>
      <c r="H11" s="84">
        <f>'BC Percent Disp'!D10</f>
        <v>0.06467498955096404</v>
      </c>
      <c r="I11" s="83">
        <f>'BC Number Disp'!G10</f>
        <v>2175</v>
      </c>
      <c r="J11" s="84">
        <f>'BC Percent Disp'!E10</f>
        <v>0.039524614294281196</v>
      </c>
      <c r="K11" s="83">
        <f>'BC Number Disp'!H10</f>
        <v>3836</v>
      </c>
      <c r="L11" s="84">
        <f>'BC Percent Disp'!F10</f>
        <v>0.06970869904959204</v>
      </c>
      <c r="M11" s="83">
        <f>'BC Number Disp'!I10</f>
        <v>432</v>
      </c>
      <c r="N11" s="84">
        <f>'BC Percent Disp'!G10</f>
        <v>0.007850406149484818</v>
      </c>
      <c r="O11" s="83">
        <f>'BC Number Disp'!J10</f>
        <v>692</v>
      </c>
      <c r="P11" s="84">
        <f>'BC Percent Disp'!H10</f>
        <v>0.01257518762834142</v>
      </c>
      <c r="Q11" s="83">
        <f>'BC Number Disp'!K10</f>
        <v>5481</v>
      </c>
      <c r="R11" s="84">
        <f>'BC Percent Disp'!I10</f>
        <v>0.09960202802158862</v>
      </c>
      <c r="S11" s="83">
        <f>'BC Number Disp'!L10</f>
        <v>8726</v>
      </c>
      <c r="T11" s="84">
        <f>'BC Percent Disp'!J10</f>
        <v>0.15857093532501046</v>
      </c>
      <c r="U11" s="83">
        <f>'BC Number Disp'!M10</f>
        <v>29967</v>
      </c>
      <c r="V11" s="84">
        <f>'BC Percent Disp'!K10</f>
        <v>0.5445674099111377</v>
      </c>
    </row>
    <row r="12" spans="1:22" ht="13.5">
      <c r="A12" s="35" t="s">
        <v>3</v>
      </c>
      <c r="B12" s="36">
        <f>'BC Number Disp'!B11</f>
        <v>967</v>
      </c>
      <c r="C12" s="37">
        <f>'BC Number Disp'!C11</f>
        <v>669</v>
      </c>
      <c r="D12" s="38">
        <f>'BC Number Disp'!D11</f>
        <v>0.6918304033092038</v>
      </c>
      <c r="E12" s="37">
        <f>'BC Number Disp'!E11</f>
        <v>0</v>
      </c>
      <c r="F12" s="41">
        <f>'BC Percent Disp'!C11</f>
        <v>0</v>
      </c>
      <c r="G12" s="37">
        <f>'BC Number Disp'!F11</f>
        <v>14</v>
      </c>
      <c r="H12" s="41">
        <f>'BC Percent Disp'!D11</f>
        <v>0.014477766287487074</v>
      </c>
      <c r="I12" s="37">
        <f>'BC Number Disp'!G11</f>
        <v>26</v>
      </c>
      <c r="J12" s="41">
        <f>'BC Percent Disp'!E11</f>
        <v>0.02688728024819028</v>
      </c>
      <c r="K12" s="37">
        <f>'BC Number Disp'!H11</f>
        <v>3</v>
      </c>
      <c r="L12" s="41">
        <f>'BC Percent Disp'!F11</f>
        <v>0.0031023784901758012</v>
      </c>
      <c r="M12" s="39">
        <f>'BC Number Disp'!I11</f>
        <v>0</v>
      </c>
      <c r="N12" s="41">
        <f>'BC Percent Disp'!G11</f>
        <v>0</v>
      </c>
      <c r="O12" s="39">
        <f>'BC Number Disp'!J11</f>
        <v>10</v>
      </c>
      <c r="P12" s="41">
        <f>'BC Percent Disp'!H11</f>
        <v>0.010341261633919338</v>
      </c>
      <c r="Q12" s="37">
        <f>'BC Number Disp'!K11</f>
        <v>70</v>
      </c>
      <c r="R12" s="41">
        <f>'BC Percent Disp'!I11</f>
        <v>0.07238883143743537</v>
      </c>
      <c r="S12" s="37">
        <f>'BC Number Disp'!L11</f>
        <v>195</v>
      </c>
      <c r="T12" s="41">
        <f>'BC Percent Disp'!J11</f>
        <v>0.20165460186142709</v>
      </c>
      <c r="U12" s="37">
        <f>'BC Number Disp'!M11</f>
        <v>649</v>
      </c>
      <c r="V12" s="41">
        <f>'BC Percent Disp'!K11</f>
        <v>0.671147880041365</v>
      </c>
    </row>
    <row r="13" spans="1:22" ht="13.5">
      <c r="A13" s="35" t="s">
        <v>4</v>
      </c>
      <c r="B13" s="36">
        <f>'BC Number Disp'!B12</f>
        <v>124</v>
      </c>
      <c r="C13" s="37">
        <f>'BC Number Disp'!C12</f>
        <v>104</v>
      </c>
      <c r="D13" s="38">
        <f>'BC Number Disp'!D12</f>
        <v>0.8387096774193549</v>
      </c>
      <c r="E13" s="37">
        <f>'BC Number Disp'!E12</f>
        <v>4</v>
      </c>
      <c r="F13" s="41">
        <f>'BC Percent Disp'!C12</f>
        <v>0.03225806451612903</v>
      </c>
      <c r="G13" s="37">
        <f>'BC Number Disp'!F12</f>
        <v>4</v>
      </c>
      <c r="H13" s="41">
        <f>'BC Percent Disp'!D12</f>
        <v>0.03225806451612903</v>
      </c>
      <c r="I13" s="37">
        <f>'BC Number Disp'!G12</f>
        <v>0</v>
      </c>
      <c r="J13" s="41">
        <f>'BC Percent Disp'!E12</f>
        <v>0</v>
      </c>
      <c r="K13" s="37">
        <f>'BC Number Disp'!H12</f>
        <v>19</v>
      </c>
      <c r="L13" s="41">
        <f>'BC Percent Disp'!F12</f>
        <v>0.1532258064516129</v>
      </c>
      <c r="M13" s="39">
        <f>'BC Number Disp'!I12</f>
        <v>0</v>
      </c>
      <c r="N13" s="41">
        <f>'BC Percent Disp'!G12</f>
        <v>0</v>
      </c>
      <c r="O13" s="39">
        <f>'BC Number Disp'!J12</f>
        <v>1</v>
      </c>
      <c r="P13" s="41">
        <f>'BC Percent Disp'!H12</f>
        <v>0.008064516129032258</v>
      </c>
      <c r="Q13" s="37">
        <f>'BC Number Disp'!K12</f>
        <v>8</v>
      </c>
      <c r="R13" s="41">
        <f>'BC Percent Disp'!I12</f>
        <v>0.06451612903225806</v>
      </c>
      <c r="S13" s="37">
        <f>'BC Number Disp'!L12</f>
        <v>15</v>
      </c>
      <c r="T13" s="41">
        <f>'BC Percent Disp'!J12</f>
        <v>0.12096774193548387</v>
      </c>
      <c r="U13" s="37">
        <f>'BC Number Disp'!M12</f>
        <v>73</v>
      </c>
      <c r="V13" s="41">
        <f>'BC Percent Disp'!K12</f>
        <v>0.5887096774193549</v>
      </c>
    </row>
    <row r="14" spans="1:22" ht="13.5">
      <c r="A14" s="35" t="s">
        <v>5</v>
      </c>
      <c r="B14" s="36">
        <f>'BC Number Disp'!B13</f>
        <v>273</v>
      </c>
      <c r="C14" s="37">
        <f>'BC Number Disp'!C13</f>
        <v>226</v>
      </c>
      <c r="D14" s="38">
        <f>'BC Number Disp'!D13</f>
        <v>0.8278388278388278</v>
      </c>
      <c r="E14" s="37">
        <f>'BC Number Disp'!E13</f>
        <v>0</v>
      </c>
      <c r="F14" s="41">
        <f>'BC Percent Disp'!C13</f>
        <v>0</v>
      </c>
      <c r="G14" s="37">
        <f>'BC Number Disp'!F13</f>
        <v>2</v>
      </c>
      <c r="H14" s="41">
        <f>'BC Percent Disp'!D13</f>
        <v>0.007326007326007326</v>
      </c>
      <c r="I14" s="37">
        <f>'BC Number Disp'!G13</f>
        <v>0</v>
      </c>
      <c r="J14" s="41">
        <f>'BC Percent Disp'!E13</f>
        <v>0</v>
      </c>
      <c r="K14" s="37">
        <f>'BC Number Disp'!H13</f>
        <v>48</v>
      </c>
      <c r="L14" s="41">
        <f>'BC Percent Disp'!F13</f>
        <v>0.17582417582417584</v>
      </c>
      <c r="M14" s="39">
        <f>'BC Number Disp'!I13</f>
        <v>0</v>
      </c>
      <c r="N14" s="41">
        <f>'BC Percent Disp'!G13</f>
        <v>0</v>
      </c>
      <c r="O14" s="39">
        <f>'BC Number Disp'!J13</f>
        <v>6</v>
      </c>
      <c r="P14" s="41">
        <f>'BC Percent Disp'!H13</f>
        <v>0.02197802197802198</v>
      </c>
      <c r="Q14" s="37">
        <f>'BC Number Disp'!K13</f>
        <v>1</v>
      </c>
      <c r="R14" s="41">
        <f>'BC Percent Disp'!I13</f>
        <v>0.003663003663003663</v>
      </c>
      <c r="S14" s="37">
        <f>'BC Number Disp'!L13</f>
        <v>99</v>
      </c>
      <c r="T14" s="41">
        <f>'BC Percent Disp'!J13</f>
        <v>0.3626373626373626</v>
      </c>
      <c r="U14" s="37">
        <f>'BC Number Disp'!M13</f>
        <v>117</v>
      </c>
      <c r="V14" s="41">
        <f>'BC Percent Disp'!K13</f>
        <v>0.42857142857142855</v>
      </c>
    </row>
    <row r="15" spans="1:22" ht="13.5">
      <c r="A15" s="42" t="s">
        <v>6</v>
      </c>
      <c r="B15" s="36">
        <f>'BC Number Disp'!B14</f>
        <v>1584</v>
      </c>
      <c r="C15" s="37">
        <f>'BC Number Disp'!C14</f>
        <v>1293</v>
      </c>
      <c r="D15" s="38">
        <f>'BC Number Disp'!D14</f>
        <v>0.8162878787878788</v>
      </c>
      <c r="E15" s="37">
        <f>'BC Number Disp'!E14</f>
        <v>2</v>
      </c>
      <c r="F15" s="41">
        <f>'BC Percent Disp'!C14</f>
        <v>0.0012626262626262627</v>
      </c>
      <c r="G15" s="37">
        <f>'BC Number Disp'!F14</f>
        <v>108</v>
      </c>
      <c r="H15" s="41">
        <f>'BC Percent Disp'!D14</f>
        <v>0.06818181818181818</v>
      </c>
      <c r="I15" s="37">
        <f>'BC Number Disp'!G14</f>
        <v>100</v>
      </c>
      <c r="J15" s="41">
        <f>'BC Percent Disp'!E14</f>
        <v>0.06313131313131314</v>
      </c>
      <c r="K15" s="37">
        <f>'BC Number Disp'!H14</f>
        <v>65</v>
      </c>
      <c r="L15" s="41">
        <f>'BC Percent Disp'!F14</f>
        <v>0.041035353535353536</v>
      </c>
      <c r="M15" s="39">
        <f>'BC Number Disp'!I14</f>
        <v>42</v>
      </c>
      <c r="N15" s="41">
        <f>'BC Percent Disp'!G14</f>
        <v>0.026515151515151516</v>
      </c>
      <c r="O15" s="39">
        <f>'BC Number Disp'!J14</f>
        <v>5</v>
      </c>
      <c r="P15" s="41">
        <f>'BC Percent Disp'!H14</f>
        <v>0.0031565656565656565</v>
      </c>
      <c r="Q15" s="37">
        <f>'BC Number Disp'!K14</f>
        <v>63</v>
      </c>
      <c r="R15" s="41">
        <f>'BC Percent Disp'!I14</f>
        <v>0.03977272727272727</v>
      </c>
      <c r="S15" s="37">
        <f>'BC Number Disp'!L14</f>
        <v>309</v>
      </c>
      <c r="T15" s="41">
        <f>'BC Percent Disp'!J14</f>
        <v>0.19507575757575757</v>
      </c>
      <c r="U15" s="37">
        <f>'BC Number Disp'!M14</f>
        <v>890</v>
      </c>
      <c r="V15" s="41">
        <f>'BC Percent Disp'!K14</f>
        <v>0.5618686868686869</v>
      </c>
    </row>
    <row r="16" spans="1:22" ht="14.25" thickBot="1">
      <c r="A16" s="43" t="s">
        <v>7</v>
      </c>
      <c r="B16" s="44">
        <f>'BC Number Disp'!B15</f>
        <v>13189</v>
      </c>
      <c r="C16" s="45">
        <f>'BC Number Disp'!C15</f>
        <v>8942</v>
      </c>
      <c r="D16" s="46">
        <f>'BC Number Disp'!D15</f>
        <v>0.6779892334521191</v>
      </c>
      <c r="E16" s="45">
        <f>'BC Number Disp'!E15</f>
        <v>20</v>
      </c>
      <c r="F16" s="49">
        <f>'BC Percent Disp'!C15</f>
        <v>0.0015164151944802487</v>
      </c>
      <c r="G16" s="45">
        <f>'BC Number Disp'!F15</f>
        <v>628</v>
      </c>
      <c r="H16" s="49">
        <f>'BC Percent Disp'!D15</f>
        <v>0.04761543710667981</v>
      </c>
      <c r="I16" s="45">
        <f>'BC Number Disp'!G15</f>
        <v>385</v>
      </c>
      <c r="J16" s="49">
        <f>'BC Percent Disp'!E15</f>
        <v>0.029190992493744787</v>
      </c>
      <c r="K16" s="45">
        <f>'BC Number Disp'!H15</f>
        <v>480</v>
      </c>
      <c r="L16" s="49">
        <f>'BC Percent Disp'!F15</f>
        <v>0.036393964667525966</v>
      </c>
      <c r="M16" s="47">
        <f>'BC Number Disp'!I15</f>
        <v>6</v>
      </c>
      <c r="N16" s="49">
        <f>'BC Percent Disp'!G15</f>
        <v>0.0004549245583440746</v>
      </c>
      <c r="O16" s="47">
        <f>'BC Number Disp'!J15</f>
        <v>43</v>
      </c>
      <c r="P16" s="49">
        <f>'BC Percent Disp'!H15</f>
        <v>0.0032602926681325347</v>
      </c>
      <c r="Q16" s="45">
        <f>'BC Number Disp'!K15</f>
        <v>2110</v>
      </c>
      <c r="R16" s="49">
        <f>'BC Percent Disp'!I15</f>
        <v>0.15998180301766624</v>
      </c>
      <c r="S16" s="45">
        <f>'BC Number Disp'!L15</f>
        <v>2303</v>
      </c>
      <c r="T16" s="49">
        <f>'BC Percent Disp'!J15</f>
        <v>0.17461520964440064</v>
      </c>
      <c r="U16" s="45">
        <f>'BC Number Disp'!M15</f>
        <v>7214</v>
      </c>
      <c r="V16" s="49">
        <f>'BC Percent Disp'!K15</f>
        <v>0.5469709606490257</v>
      </c>
    </row>
    <row r="17" spans="1:22" ht="14.25" thickTop="1">
      <c r="A17" s="35" t="s">
        <v>8</v>
      </c>
      <c r="B17" s="36">
        <f>'BC Number Disp'!B16</f>
        <v>1374</v>
      </c>
      <c r="C17" s="37">
        <f>'BC Number Disp'!C16</f>
        <v>1142</v>
      </c>
      <c r="D17" s="38">
        <f>'BC Number Disp'!D16</f>
        <v>0.8311499272197962</v>
      </c>
      <c r="E17" s="37">
        <f>'BC Number Disp'!E16</f>
        <v>4</v>
      </c>
      <c r="F17" s="41">
        <f>'BC Percent Disp'!C16</f>
        <v>0.002911208151382824</v>
      </c>
      <c r="G17" s="37">
        <f>'BC Number Disp'!F16</f>
        <v>110</v>
      </c>
      <c r="H17" s="41">
        <f>'BC Percent Disp'!D16</f>
        <v>0.08005822416302766</v>
      </c>
      <c r="I17" s="37">
        <f>'BC Number Disp'!G16</f>
        <v>96</v>
      </c>
      <c r="J17" s="41">
        <f>'BC Percent Disp'!E16</f>
        <v>0.06986899563318777</v>
      </c>
      <c r="K17" s="37">
        <f>'BC Number Disp'!H16</f>
        <v>89</v>
      </c>
      <c r="L17" s="41">
        <f>'BC Percent Disp'!F16</f>
        <v>0.06477438136826782</v>
      </c>
      <c r="M17" s="39">
        <f>'BC Number Disp'!I16</f>
        <v>0</v>
      </c>
      <c r="N17" s="41">
        <f>'BC Percent Disp'!G16</f>
        <v>0</v>
      </c>
      <c r="O17" s="39">
        <f>'BC Number Disp'!J16</f>
        <v>1</v>
      </c>
      <c r="P17" s="41">
        <f>'BC Percent Disp'!H16</f>
        <v>0.000727802037845706</v>
      </c>
      <c r="Q17" s="37">
        <f>'BC Number Disp'!K16</f>
        <v>55</v>
      </c>
      <c r="R17" s="41">
        <f>'BC Percent Disp'!I16</f>
        <v>0.04002911208151383</v>
      </c>
      <c r="S17" s="37">
        <f>'BC Number Disp'!L16</f>
        <v>207</v>
      </c>
      <c r="T17" s="41">
        <f>'BC Percent Disp'!J16</f>
        <v>0.15065502183406113</v>
      </c>
      <c r="U17" s="37">
        <f>'BC Number Disp'!M16</f>
        <v>812</v>
      </c>
      <c r="V17" s="41">
        <f>'BC Percent Disp'!K16</f>
        <v>0.5909752547307132</v>
      </c>
    </row>
    <row r="18" spans="1:22" ht="13.5">
      <c r="A18" s="42" t="s">
        <v>9</v>
      </c>
      <c r="B18" s="36">
        <f>'BC Number Disp'!B17</f>
        <v>39</v>
      </c>
      <c r="C18" s="37">
        <f>'BC Number Disp'!C17</f>
        <v>24</v>
      </c>
      <c r="D18" s="38">
        <f>'BC Number Disp'!D17</f>
        <v>0.6153846153846154</v>
      </c>
      <c r="E18" s="37">
        <f>'BC Number Disp'!E17</f>
        <v>0</v>
      </c>
      <c r="F18" s="41">
        <f>'BC Percent Disp'!C17</f>
        <v>0</v>
      </c>
      <c r="G18" s="37">
        <f>'BC Number Disp'!F17</f>
        <v>5</v>
      </c>
      <c r="H18" s="41">
        <f>'BC Percent Disp'!D17</f>
        <v>0.1282051282051282</v>
      </c>
      <c r="I18" s="37">
        <f>'BC Number Disp'!G17</f>
        <v>0</v>
      </c>
      <c r="J18" s="41">
        <f>'BC Percent Disp'!E17</f>
        <v>0</v>
      </c>
      <c r="K18" s="37">
        <f>'BC Number Disp'!H17</f>
        <v>5</v>
      </c>
      <c r="L18" s="41">
        <f>'BC Percent Disp'!F17</f>
        <v>0.1282051282051282</v>
      </c>
      <c r="M18" s="39">
        <f>'BC Number Disp'!I17</f>
        <v>1</v>
      </c>
      <c r="N18" s="41">
        <f>'BC Percent Disp'!G17</f>
        <v>0.02564102564102564</v>
      </c>
      <c r="O18" s="39">
        <f>'BC Number Disp'!J17</f>
        <v>1</v>
      </c>
      <c r="P18" s="41">
        <f>'BC Percent Disp'!H17</f>
        <v>0.02564102564102564</v>
      </c>
      <c r="Q18" s="37">
        <f>'BC Number Disp'!K17</f>
        <v>7</v>
      </c>
      <c r="R18" s="41">
        <f>'BC Percent Disp'!I17</f>
        <v>0.1794871794871795</v>
      </c>
      <c r="S18" s="37">
        <f>'BC Number Disp'!L17</f>
        <v>6</v>
      </c>
      <c r="T18" s="41">
        <f>'BC Percent Disp'!J17</f>
        <v>0.15384615384615385</v>
      </c>
      <c r="U18" s="37">
        <f>'BC Number Disp'!M17</f>
        <v>14</v>
      </c>
      <c r="V18" s="41">
        <f>'BC Percent Disp'!K17</f>
        <v>0.358974358974359</v>
      </c>
    </row>
    <row r="19" spans="1:22" ht="13.5">
      <c r="A19" s="42" t="s">
        <v>10</v>
      </c>
      <c r="B19" s="36">
        <f>'BC Number Disp'!B18</f>
        <v>121</v>
      </c>
      <c r="C19" s="37">
        <f>'BC Number Disp'!C18</f>
        <v>119</v>
      </c>
      <c r="D19" s="38">
        <f>'BC Number Disp'!D18</f>
        <v>0.9834710743801653</v>
      </c>
      <c r="E19" s="37">
        <f>'BC Number Disp'!E18</f>
        <v>3</v>
      </c>
      <c r="F19" s="41">
        <f>'BC Percent Disp'!C18</f>
        <v>0.024793388429752067</v>
      </c>
      <c r="G19" s="37">
        <f>'BC Number Disp'!F18</f>
        <v>3</v>
      </c>
      <c r="H19" s="41">
        <f>'BC Percent Disp'!D18</f>
        <v>0.024793388429752067</v>
      </c>
      <c r="I19" s="37">
        <f>'BC Number Disp'!G18</f>
        <v>0</v>
      </c>
      <c r="J19" s="41">
        <f>'BC Percent Disp'!E18</f>
        <v>0</v>
      </c>
      <c r="K19" s="37">
        <f>'BC Number Disp'!H18</f>
        <v>38</v>
      </c>
      <c r="L19" s="41">
        <f>'BC Percent Disp'!F18</f>
        <v>0.3140495867768595</v>
      </c>
      <c r="M19" s="39">
        <f>'BC Number Disp'!I18</f>
        <v>2</v>
      </c>
      <c r="N19" s="41">
        <f>'BC Percent Disp'!G18</f>
        <v>0.01652892561983471</v>
      </c>
      <c r="O19" s="39">
        <f>'BC Number Disp'!J18</f>
        <v>0</v>
      </c>
      <c r="P19" s="41">
        <f>'BC Percent Disp'!H18</f>
        <v>0</v>
      </c>
      <c r="Q19" s="37">
        <f>'BC Number Disp'!K18</f>
        <v>0</v>
      </c>
      <c r="R19" s="41">
        <f>'BC Percent Disp'!I18</f>
        <v>0</v>
      </c>
      <c r="S19" s="37">
        <f>'BC Number Disp'!L18</f>
        <v>58</v>
      </c>
      <c r="T19" s="41">
        <f>'BC Percent Disp'!J18</f>
        <v>0.4793388429752066</v>
      </c>
      <c r="U19" s="37">
        <f>'BC Number Disp'!M18</f>
        <v>17</v>
      </c>
      <c r="V19" s="41">
        <f>'BC Percent Disp'!K18</f>
        <v>0.14049586776859505</v>
      </c>
    </row>
    <row r="20" spans="1:22" ht="13.5">
      <c r="A20" s="35" t="s">
        <v>11</v>
      </c>
      <c r="B20" s="36">
        <f>'BC Number Disp'!B19</f>
        <v>103</v>
      </c>
      <c r="C20" s="37">
        <f>'BC Number Disp'!C19</f>
        <v>92</v>
      </c>
      <c r="D20" s="38">
        <f>'BC Number Disp'!D19</f>
        <v>0.8932038834951457</v>
      </c>
      <c r="E20" s="37">
        <f>'BC Number Disp'!E19</f>
        <v>0</v>
      </c>
      <c r="F20" s="41">
        <f>'BC Percent Disp'!C19</f>
        <v>0</v>
      </c>
      <c r="G20" s="37">
        <f>'BC Number Disp'!F19</f>
        <v>2</v>
      </c>
      <c r="H20" s="41">
        <f>'BC Percent Disp'!D19</f>
        <v>0.019417475728155338</v>
      </c>
      <c r="I20" s="37">
        <f>'BC Number Disp'!G19</f>
        <v>0</v>
      </c>
      <c r="J20" s="41">
        <f>'BC Percent Disp'!E19</f>
        <v>0</v>
      </c>
      <c r="K20" s="37">
        <f>'BC Number Disp'!H19</f>
        <v>0</v>
      </c>
      <c r="L20" s="41">
        <f>'BC Percent Disp'!F19</f>
        <v>0</v>
      </c>
      <c r="M20" s="39">
        <f>'BC Number Disp'!I19</f>
        <v>0</v>
      </c>
      <c r="N20" s="41">
        <f>'BC Percent Disp'!G19</f>
        <v>0</v>
      </c>
      <c r="O20" s="39">
        <f>'BC Number Disp'!J19</f>
        <v>5</v>
      </c>
      <c r="P20" s="41">
        <f>'BC Percent Disp'!H19</f>
        <v>0.04854368932038835</v>
      </c>
      <c r="Q20" s="37">
        <f>'BC Number Disp'!K19</f>
        <v>5</v>
      </c>
      <c r="R20" s="41">
        <f>'BC Percent Disp'!I19</f>
        <v>0.04854368932038835</v>
      </c>
      <c r="S20" s="37">
        <f>'BC Number Disp'!L19</f>
        <v>38</v>
      </c>
      <c r="T20" s="41">
        <f>'BC Percent Disp'!J19</f>
        <v>0.36893203883495146</v>
      </c>
      <c r="U20" s="37">
        <f>'BC Number Disp'!M19</f>
        <v>53</v>
      </c>
      <c r="V20" s="41">
        <f>'BC Percent Disp'!K19</f>
        <v>0.5145631067961165</v>
      </c>
    </row>
    <row r="21" spans="1:22" ht="14.25" thickBot="1">
      <c r="A21" s="50" t="s">
        <v>12</v>
      </c>
      <c r="B21" s="44">
        <f>'BC Number Disp'!B20</f>
        <v>3156</v>
      </c>
      <c r="C21" s="45">
        <f>'BC Number Disp'!C20</f>
        <v>1216</v>
      </c>
      <c r="D21" s="46">
        <f>'BC Number Disp'!D20</f>
        <v>0.385297845373891</v>
      </c>
      <c r="E21" s="45">
        <f>'BC Number Disp'!E20</f>
        <v>3</v>
      </c>
      <c r="F21" s="49">
        <f>'BC Percent Disp'!C20</f>
        <v>0.0009505703422053232</v>
      </c>
      <c r="G21" s="45">
        <f>'BC Number Disp'!F20</f>
        <v>153</v>
      </c>
      <c r="H21" s="49">
        <f>'BC Percent Disp'!D20</f>
        <v>0.04847908745247148</v>
      </c>
      <c r="I21" s="45">
        <f>'BC Number Disp'!G20</f>
        <v>366</v>
      </c>
      <c r="J21" s="49">
        <f>'BC Percent Disp'!E20</f>
        <v>0.11596958174904944</v>
      </c>
      <c r="K21" s="45">
        <f>'BC Number Disp'!H20</f>
        <v>96</v>
      </c>
      <c r="L21" s="49">
        <f>'BC Percent Disp'!F20</f>
        <v>0.030418250950570342</v>
      </c>
      <c r="M21" s="47">
        <f>'BC Number Disp'!I20</f>
        <v>19</v>
      </c>
      <c r="N21" s="49">
        <f>'BC Percent Disp'!G20</f>
        <v>0.006020278833967047</v>
      </c>
      <c r="O21" s="47">
        <f>'BC Number Disp'!J20</f>
        <v>12</v>
      </c>
      <c r="P21" s="49">
        <f>'BC Percent Disp'!H20</f>
        <v>0.0038022813688212928</v>
      </c>
      <c r="Q21" s="45">
        <f>'BC Number Disp'!K20</f>
        <v>1293</v>
      </c>
      <c r="R21" s="49">
        <f>'BC Percent Disp'!I20</f>
        <v>0.4096958174904943</v>
      </c>
      <c r="S21" s="45">
        <f>'BC Number Disp'!L20</f>
        <v>287</v>
      </c>
      <c r="T21" s="49">
        <f>'BC Percent Disp'!J20</f>
        <v>0.09093789607097592</v>
      </c>
      <c r="U21" s="45">
        <f>'BC Number Disp'!M20</f>
        <v>927</v>
      </c>
      <c r="V21" s="49">
        <f>'BC Percent Disp'!K20</f>
        <v>0.29372623574144485</v>
      </c>
    </row>
    <row r="22" spans="1:22" ht="14.25" thickTop="1">
      <c r="A22" s="35" t="s">
        <v>13</v>
      </c>
      <c r="B22" s="36">
        <f>'BC Number Disp'!B21</f>
        <v>1138</v>
      </c>
      <c r="C22" s="37">
        <f>'BC Number Disp'!C21</f>
        <v>831</v>
      </c>
      <c r="D22" s="38">
        <f>'BC Number Disp'!D21</f>
        <v>0.7302284710017575</v>
      </c>
      <c r="E22" s="37">
        <f>'BC Number Disp'!E21</f>
        <v>37</v>
      </c>
      <c r="F22" s="41">
        <f>'BC Percent Disp'!C21</f>
        <v>0.03251318101933216</v>
      </c>
      <c r="G22" s="37">
        <f>'BC Number Disp'!F21</f>
        <v>60</v>
      </c>
      <c r="H22" s="41">
        <f>'BC Percent Disp'!D21</f>
        <v>0.05272407732864675</v>
      </c>
      <c r="I22" s="37">
        <f>'BC Number Disp'!G21</f>
        <v>166</v>
      </c>
      <c r="J22" s="41">
        <f>'BC Percent Disp'!E21</f>
        <v>0.14586994727592267</v>
      </c>
      <c r="K22" s="37">
        <f>'BC Number Disp'!H21</f>
        <v>4</v>
      </c>
      <c r="L22" s="41">
        <f>'BC Percent Disp'!F21</f>
        <v>0.0035149384885764497</v>
      </c>
      <c r="M22" s="39">
        <f>'BC Number Disp'!I21</f>
        <v>0</v>
      </c>
      <c r="N22" s="41">
        <f>'BC Percent Disp'!G21</f>
        <v>0</v>
      </c>
      <c r="O22" s="39">
        <f>'BC Number Disp'!J21</f>
        <v>7</v>
      </c>
      <c r="P22" s="41">
        <f>'BC Percent Disp'!H21</f>
        <v>0.006151142355008787</v>
      </c>
      <c r="Q22" s="37">
        <f>'BC Number Disp'!K21</f>
        <v>147</v>
      </c>
      <c r="R22" s="41">
        <f>'BC Percent Disp'!I21</f>
        <v>0.12917398945518455</v>
      </c>
      <c r="S22" s="37">
        <f>'BC Number Disp'!L21</f>
        <v>113</v>
      </c>
      <c r="T22" s="41">
        <f>'BC Percent Disp'!J21</f>
        <v>0.09929701230228472</v>
      </c>
      <c r="U22" s="37">
        <f>'BC Number Disp'!M21</f>
        <v>604</v>
      </c>
      <c r="V22" s="41">
        <f>'BC Percent Disp'!K21</f>
        <v>0.5307557117750439</v>
      </c>
    </row>
    <row r="23" spans="1:22" ht="13.5">
      <c r="A23" s="35" t="s">
        <v>14</v>
      </c>
      <c r="B23" s="36">
        <f>'BC Number Disp'!B22</f>
        <v>11</v>
      </c>
      <c r="C23" s="37">
        <f>'BC Number Disp'!C22</f>
        <v>6</v>
      </c>
      <c r="D23" s="38">
        <f>'BC Number Disp'!D22</f>
        <v>0.5454545454545454</v>
      </c>
      <c r="E23" s="37">
        <f>'BC Number Disp'!E22</f>
        <v>0</v>
      </c>
      <c r="F23" s="41">
        <f>'BC Percent Disp'!C22</f>
        <v>0</v>
      </c>
      <c r="G23" s="37">
        <f>'BC Number Disp'!F22</f>
        <v>0</v>
      </c>
      <c r="H23" s="41">
        <f>'BC Percent Disp'!D22</f>
        <v>0</v>
      </c>
      <c r="I23" s="37">
        <f>'BC Number Disp'!G22</f>
        <v>1</v>
      </c>
      <c r="J23" s="41">
        <f>'BC Percent Disp'!E22</f>
        <v>0.09090909090909091</v>
      </c>
      <c r="K23" s="37">
        <f>'BC Number Disp'!H22</f>
        <v>0</v>
      </c>
      <c r="L23" s="41">
        <f>'BC Percent Disp'!F22</f>
        <v>0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3</v>
      </c>
      <c r="R23" s="41">
        <f>'BC Percent Disp'!I22</f>
        <v>0.2727272727272727</v>
      </c>
      <c r="S23" s="37">
        <f>'BC Number Disp'!L22</f>
        <v>2</v>
      </c>
      <c r="T23" s="41">
        <f>'BC Percent Disp'!J22</f>
        <v>0.18181818181818182</v>
      </c>
      <c r="U23" s="37">
        <f>'BC Number Disp'!M22</f>
        <v>5</v>
      </c>
      <c r="V23" s="41">
        <f>'BC Percent Disp'!K22</f>
        <v>0.45454545454545453</v>
      </c>
    </row>
    <row r="24" spans="1:22" ht="13.5">
      <c r="A24" s="42" t="s">
        <v>15</v>
      </c>
      <c r="B24" s="36">
        <f>'BC Number Disp'!B23</f>
        <v>228</v>
      </c>
      <c r="C24" s="37">
        <f>'BC Number Disp'!C23</f>
        <v>156</v>
      </c>
      <c r="D24" s="38">
        <f>'BC Number Disp'!D23</f>
        <v>0.6842105263157895</v>
      </c>
      <c r="E24" s="37">
        <f>'BC Number Disp'!E23</f>
        <v>0</v>
      </c>
      <c r="F24" s="41">
        <f>'BC Percent Disp'!C23</f>
        <v>0</v>
      </c>
      <c r="G24" s="37">
        <f>'BC Number Disp'!F23</f>
        <v>22</v>
      </c>
      <c r="H24" s="41">
        <f>'BC Percent Disp'!D23</f>
        <v>0.09649122807017543</v>
      </c>
      <c r="I24" s="37">
        <f>'BC Number Disp'!G23</f>
        <v>25</v>
      </c>
      <c r="J24" s="41">
        <f>'BC Percent Disp'!E23</f>
        <v>0.10964912280701754</v>
      </c>
      <c r="K24" s="37">
        <f>'BC Number Disp'!H23</f>
        <v>7</v>
      </c>
      <c r="L24" s="41">
        <f>'BC Percent Disp'!F23</f>
        <v>0.03070175438596491</v>
      </c>
      <c r="M24" s="39">
        <f>'BC Number Disp'!I23</f>
        <v>0</v>
      </c>
      <c r="N24" s="41">
        <f>'BC Percent Disp'!G23</f>
        <v>0</v>
      </c>
      <c r="O24" s="39">
        <f>'BC Number Disp'!J23</f>
        <v>6</v>
      </c>
      <c r="P24" s="41">
        <f>'BC Percent Disp'!H23</f>
        <v>0.02631578947368421</v>
      </c>
      <c r="Q24" s="37">
        <f>'BC Number Disp'!K23</f>
        <v>32</v>
      </c>
      <c r="R24" s="41">
        <f>'BC Percent Disp'!I23</f>
        <v>0.14035087719298245</v>
      </c>
      <c r="S24" s="37">
        <f>'BC Number Disp'!L23</f>
        <v>40</v>
      </c>
      <c r="T24" s="41">
        <f>'BC Percent Disp'!J23</f>
        <v>0.17543859649122806</v>
      </c>
      <c r="U24" s="37">
        <f>'BC Number Disp'!M23</f>
        <v>96</v>
      </c>
      <c r="V24" s="41">
        <f>'BC Percent Disp'!K23</f>
        <v>0.42105263157894735</v>
      </c>
    </row>
    <row r="25" spans="1:22" ht="13.5">
      <c r="A25" s="35" t="s">
        <v>16</v>
      </c>
      <c r="B25" s="36">
        <f>'BC Number Disp'!B24</f>
        <v>945</v>
      </c>
      <c r="C25" s="37">
        <f>'BC Number Disp'!C24</f>
        <v>495</v>
      </c>
      <c r="D25" s="38">
        <f>'BC Number Disp'!D24</f>
        <v>0.5238095238095238</v>
      </c>
      <c r="E25" s="37">
        <f>'BC Number Disp'!E24</f>
        <v>1</v>
      </c>
      <c r="F25" s="41">
        <f>'BC Percent Disp'!C24</f>
        <v>0.0010582010582010583</v>
      </c>
      <c r="G25" s="37">
        <f>'BC Number Disp'!F24</f>
        <v>58</v>
      </c>
      <c r="H25" s="41">
        <f>'BC Percent Disp'!D24</f>
        <v>0.061375661375661375</v>
      </c>
      <c r="I25" s="37">
        <f>'BC Number Disp'!G24</f>
        <v>30</v>
      </c>
      <c r="J25" s="41">
        <f>'BC Percent Disp'!E24</f>
        <v>0.031746031746031744</v>
      </c>
      <c r="K25" s="37">
        <f>'BC Number Disp'!H24</f>
        <v>41</v>
      </c>
      <c r="L25" s="41">
        <f>'BC Percent Disp'!F24</f>
        <v>0.04338624338624339</v>
      </c>
      <c r="M25" s="39">
        <f>'BC Number Disp'!I24</f>
        <v>1</v>
      </c>
      <c r="N25" s="41">
        <f>'BC Percent Disp'!G24</f>
        <v>0.0010582010582010583</v>
      </c>
      <c r="O25" s="39">
        <f>'BC Number Disp'!J24</f>
        <v>8</v>
      </c>
      <c r="P25" s="41">
        <f>'BC Percent Disp'!H24</f>
        <v>0.008465608465608466</v>
      </c>
      <c r="Q25" s="37">
        <f>'BC Number Disp'!K24</f>
        <v>165</v>
      </c>
      <c r="R25" s="41">
        <f>'BC Percent Disp'!I24</f>
        <v>0.1746031746031746</v>
      </c>
      <c r="S25" s="37">
        <f>'BC Number Disp'!L24</f>
        <v>170</v>
      </c>
      <c r="T25" s="41">
        <f>'BC Percent Disp'!J24</f>
        <v>0.17989417989417988</v>
      </c>
      <c r="U25" s="37">
        <f>'BC Number Disp'!M24</f>
        <v>471</v>
      </c>
      <c r="V25" s="41">
        <f>'BC Percent Disp'!K24</f>
        <v>0.4984126984126984</v>
      </c>
    </row>
    <row r="26" spans="1:22" ht="14.25" thickBot="1">
      <c r="A26" s="50" t="s">
        <v>17</v>
      </c>
      <c r="B26" s="44">
        <f>'BC Number Disp'!B25</f>
        <v>1352</v>
      </c>
      <c r="C26" s="45">
        <f>'BC Number Disp'!C25</f>
        <v>1004</v>
      </c>
      <c r="D26" s="46">
        <f>'BC Number Disp'!D25</f>
        <v>0.742603550295858</v>
      </c>
      <c r="E26" s="45">
        <f>'BC Number Disp'!E25</f>
        <v>4</v>
      </c>
      <c r="F26" s="49">
        <f>'BC Percent Disp'!C25</f>
        <v>0.0029585798816568047</v>
      </c>
      <c r="G26" s="45">
        <f>'BC Number Disp'!F25</f>
        <v>56</v>
      </c>
      <c r="H26" s="49">
        <f>'BC Percent Disp'!D25</f>
        <v>0.04142011834319527</v>
      </c>
      <c r="I26" s="45">
        <f>'BC Number Disp'!G25</f>
        <v>94</v>
      </c>
      <c r="J26" s="49">
        <f>'BC Percent Disp'!E25</f>
        <v>0.0695266272189349</v>
      </c>
      <c r="K26" s="45">
        <f>'BC Number Disp'!H25</f>
        <v>134</v>
      </c>
      <c r="L26" s="49">
        <f>'BC Percent Disp'!F25</f>
        <v>0.09911242603550297</v>
      </c>
      <c r="M26" s="47">
        <f>'BC Number Disp'!I25</f>
        <v>0</v>
      </c>
      <c r="N26" s="49">
        <f>'BC Percent Disp'!G25</f>
        <v>0</v>
      </c>
      <c r="O26" s="47">
        <f>'BC Number Disp'!J25</f>
        <v>6</v>
      </c>
      <c r="P26" s="49">
        <f>'BC Percent Disp'!H25</f>
        <v>0.004437869822485207</v>
      </c>
      <c r="Q26" s="45">
        <f>'BC Number Disp'!K25</f>
        <v>182</v>
      </c>
      <c r="R26" s="49">
        <f>'BC Percent Disp'!I25</f>
        <v>0.1346153846153846</v>
      </c>
      <c r="S26" s="45">
        <f>'BC Number Disp'!L25</f>
        <v>181</v>
      </c>
      <c r="T26" s="49">
        <f>'BC Percent Disp'!J25</f>
        <v>0.1338757396449704</v>
      </c>
      <c r="U26" s="45">
        <f>'BC Number Disp'!M25</f>
        <v>695</v>
      </c>
      <c r="V26" s="49">
        <f>'BC Percent Disp'!K25</f>
        <v>0.5140532544378699</v>
      </c>
    </row>
    <row r="27" spans="1:22" ht="14.25" thickTop="1">
      <c r="A27" s="35" t="s">
        <v>18</v>
      </c>
      <c r="B27" s="36">
        <f>'BC Number Disp'!B26</f>
        <v>121</v>
      </c>
      <c r="C27" s="37">
        <f>'BC Number Disp'!C26</f>
        <v>89</v>
      </c>
      <c r="D27" s="38">
        <f>'BC Number Disp'!D26</f>
        <v>0.7355371900826446</v>
      </c>
      <c r="E27" s="37">
        <f>'BC Number Disp'!E26</f>
        <v>0</v>
      </c>
      <c r="F27" s="41">
        <f>'BC Percent Disp'!C26</f>
        <v>0</v>
      </c>
      <c r="G27" s="37">
        <f>'BC Number Disp'!F26</f>
        <v>8</v>
      </c>
      <c r="H27" s="41">
        <f>'BC Percent Disp'!D26</f>
        <v>0.06611570247933884</v>
      </c>
      <c r="I27" s="37">
        <f>'BC Number Disp'!G26</f>
        <v>6</v>
      </c>
      <c r="J27" s="41">
        <f>'BC Percent Disp'!E26</f>
        <v>0.049586776859504134</v>
      </c>
      <c r="K27" s="37">
        <f>'BC Number Disp'!H26</f>
        <v>4</v>
      </c>
      <c r="L27" s="41">
        <f>'BC Percent Disp'!F26</f>
        <v>0.03305785123966942</v>
      </c>
      <c r="M27" s="39">
        <f>'BC Number Disp'!I26</f>
        <v>0</v>
      </c>
      <c r="N27" s="41">
        <f>'BC Percent Disp'!G26</f>
        <v>0</v>
      </c>
      <c r="O27" s="39">
        <f>'BC Number Disp'!J26</f>
        <v>1</v>
      </c>
      <c r="P27" s="41">
        <f>'BC Percent Disp'!H26</f>
        <v>0.008264462809917356</v>
      </c>
      <c r="Q27" s="37">
        <f>'BC Number Disp'!K26</f>
        <v>10</v>
      </c>
      <c r="R27" s="41">
        <f>'BC Percent Disp'!I26</f>
        <v>0.08264462809917356</v>
      </c>
      <c r="S27" s="37">
        <f>'BC Number Disp'!L26</f>
        <v>30</v>
      </c>
      <c r="T27" s="41">
        <f>'BC Percent Disp'!J26</f>
        <v>0.24793388429752067</v>
      </c>
      <c r="U27" s="37">
        <f>'BC Number Disp'!M26</f>
        <v>62</v>
      </c>
      <c r="V27" s="41">
        <f>'BC Percent Disp'!K26</f>
        <v>0.512396694214876</v>
      </c>
    </row>
    <row r="28" spans="1:22" ht="13.5">
      <c r="A28" s="42" t="s">
        <v>19</v>
      </c>
      <c r="B28" s="36">
        <f>'BC Number Disp'!B27</f>
        <v>442</v>
      </c>
      <c r="C28" s="37">
        <f>'BC Number Disp'!C27</f>
        <v>378</v>
      </c>
      <c r="D28" s="38">
        <f>'BC Number Disp'!D27</f>
        <v>0.8552036199095022</v>
      </c>
      <c r="E28" s="37">
        <f>'BC Number Disp'!E27</f>
        <v>0</v>
      </c>
      <c r="F28" s="41">
        <f>'BC Percent Disp'!C27</f>
        <v>0</v>
      </c>
      <c r="G28" s="37">
        <f>'BC Number Disp'!F27</f>
        <v>19</v>
      </c>
      <c r="H28" s="41">
        <f>'BC Percent Disp'!D27</f>
        <v>0.042986425339366516</v>
      </c>
      <c r="I28" s="37">
        <f>'BC Number Disp'!G27</f>
        <v>2</v>
      </c>
      <c r="J28" s="41">
        <f>'BC Percent Disp'!E27</f>
        <v>0.004524886877828055</v>
      </c>
      <c r="K28" s="37">
        <f>'BC Number Disp'!H27</f>
        <v>29</v>
      </c>
      <c r="L28" s="41">
        <f>'BC Percent Disp'!F27</f>
        <v>0.06561085972850679</v>
      </c>
      <c r="M28" s="39">
        <f>'BC Number Disp'!I27</f>
        <v>0</v>
      </c>
      <c r="N28" s="41">
        <f>'BC Percent Disp'!G27</f>
        <v>0</v>
      </c>
      <c r="O28" s="39">
        <f>'BC Number Disp'!J27</f>
        <v>0</v>
      </c>
      <c r="P28" s="41">
        <f>'BC Percent Disp'!H27</f>
        <v>0</v>
      </c>
      <c r="Q28" s="37">
        <f>'BC Number Disp'!K27</f>
        <v>6</v>
      </c>
      <c r="R28" s="41">
        <f>'BC Percent Disp'!I27</f>
        <v>0.013574660633484163</v>
      </c>
      <c r="S28" s="37">
        <f>'BC Number Disp'!L27</f>
        <v>43</v>
      </c>
      <c r="T28" s="41">
        <f>'BC Percent Disp'!J27</f>
        <v>0.09728506787330317</v>
      </c>
      <c r="U28" s="37">
        <f>'BC Number Disp'!M27</f>
        <v>343</v>
      </c>
      <c r="V28" s="41">
        <f>'BC Percent Disp'!K27</f>
        <v>0.7760180995475113</v>
      </c>
    </row>
    <row r="29" spans="1:22" ht="13.5">
      <c r="A29" s="35" t="s">
        <v>54</v>
      </c>
      <c r="B29" s="36">
        <f>'BC Number Disp'!B28</f>
        <v>984</v>
      </c>
      <c r="C29" s="37">
        <f>'BC Number Disp'!C28</f>
        <v>765</v>
      </c>
      <c r="D29" s="38">
        <f>'BC Number Disp'!D28</f>
        <v>0.7774390243902439</v>
      </c>
      <c r="E29" s="37">
        <f>'BC Number Disp'!E28</f>
        <v>9</v>
      </c>
      <c r="F29" s="41">
        <f>'BC Percent Disp'!C28</f>
        <v>0.009146341463414634</v>
      </c>
      <c r="G29" s="37">
        <f>'BC Number Disp'!F28</f>
        <v>35</v>
      </c>
      <c r="H29" s="41">
        <f>'BC Percent Disp'!D28</f>
        <v>0.03556910569105691</v>
      </c>
      <c r="I29" s="37">
        <f>'BC Number Disp'!G28</f>
        <v>65</v>
      </c>
      <c r="J29" s="41">
        <f>'BC Percent Disp'!E28</f>
        <v>0.06605691056910569</v>
      </c>
      <c r="K29" s="37">
        <f>'BC Number Disp'!H28</f>
        <v>76</v>
      </c>
      <c r="L29" s="41">
        <f>'BC Percent Disp'!F28</f>
        <v>0.07723577235772358</v>
      </c>
      <c r="M29" s="39">
        <f>'BC Number Disp'!I28</f>
        <v>1</v>
      </c>
      <c r="N29" s="41">
        <f>'BC Percent Disp'!G28</f>
        <v>0.0010162601626016261</v>
      </c>
      <c r="O29" s="39">
        <f>'BC Number Disp'!J28</f>
        <v>20</v>
      </c>
      <c r="P29" s="41">
        <f>'BC Percent Disp'!H28</f>
        <v>0.02032520325203252</v>
      </c>
      <c r="Q29" s="37">
        <f>'BC Number Disp'!K28</f>
        <v>94</v>
      </c>
      <c r="R29" s="41">
        <f>'BC Percent Disp'!I28</f>
        <v>0.09552845528455285</v>
      </c>
      <c r="S29" s="37">
        <f>'BC Number Disp'!L28</f>
        <v>98</v>
      </c>
      <c r="T29" s="41">
        <f>'BC Percent Disp'!J28</f>
        <v>0.09959349593495935</v>
      </c>
      <c r="U29" s="37">
        <f>'BC Number Disp'!M28</f>
        <v>586</v>
      </c>
      <c r="V29" s="41">
        <f>'BC Percent Disp'!K28</f>
        <v>0.5955284552845529</v>
      </c>
    </row>
    <row r="30" spans="1:22" ht="13.5">
      <c r="A30" s="35" t="s">
        <v>20</v>
      </c>
      <c r="B30" s="36">
        <f>'BC Number Disp'!B29</f>
        <v>10</v>
      </c>
      <c r="C30" s="37">
        <f>'BC Number Disp'!C29</f>
        <v>8</v>
      </c>
      <c r="D30" s="38">
        <f>'BC Number Disp'!D29</f>
        <v>0.8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2</v>
      </c>
      <c r="J30" s="41">
        <f>'BC Percent Disp'!E29</f>
        <v>0.2</v>
      </c>
      <c r="K30" s="37">
        <f>'BC Number Disp'!H29</f>
        <v>0</v>
      </c>
      <c r="L30" s="41">
        <f>'BC Percent Disp'!F29</f>
        <v>0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0</v>
      </c>
      <c r="R30" s="41">
        <f>'BC Percent Disp'!I29</f>
        <v>0</v>
      </c>
      <c r="S30" s="37">
        <f>'BC Number Disp'!L29</f>
        <v>0</v>
      </c>
      <c r="T30" s="41">
        <f>'BC Percent Disp'!J29</f>
        <v>0</v>
      </c>
      <c r="U30" s="37">
        <f>'BC Number Disp'!M29</f>
        <v>8</v>
      </c>
      <c r="V30" s="41">
        <f>'BC Percent Disp'!K29</f>
        <v>0.8</v>
      </c>
    </row>
    <row r="31" spans="1:22" ht="14.25" thickBot="1">
      <c r="A31" s="50" t="s">
        <v>21</v>
      </c>
      <c r="B31" s="44">
        <f>'BC Number Disp'!B30</f>
        <v>200</v>
      </c>
      <c r="C31" s="45">
        <f>'BC Number Disp'!C30</f>
        <v>193</v>
      </c>
      <c r="D31" s="46">
        <f>'BC Number Disp'!D30</f>
        <v>0.965</v>
      </c>
      <c r="E31" s="45">
        <f>'BC Number Disp'!E30</f>
        <v>0</v>
      </c>
      <c r="F31" s="49">
        <f>'BC Percent Disp'!C30</f>
        <v>0</v>
      </c>
      <c r="G31" s="45">
        <f>'BC Number Disp'!F30</f>
        <v>13</v>
      </c>
      <c r="H31" s="49">
        <f>'BC Percent Disp'!D30</f>
        <v>0.065</v>
      </c>
      <c r="I31" s="45">
        <f>'BC Number Disp'!G30</f>
        <v>6</v>
      </c>
      <c r="J31" s="49">
        <f>'BC Percent Disp'!E30</f>
        <v>0.03</v>
      </c>
      <c r="K31" s="45">
        <f>'BC Number Disp'!H30</f>
        <v>5</v>
      </c>
      <c r="L31" s="49">
        <f>'BC Percent Disp'!F30</f>
        <v>0.025</v>
      </c>
      <c r="M31" s="47">
        <f>'BC Number Disp'!I30</f>
        <v>1</v>
      </c>
      <c r="N31" s="49">
        <f>'BC Percent Disp'!G30</f>
        <v>0.005</v>
      </c>
      <c r="O31" s="47">
        <f>'BC Number Disp'!J30</f>
        <v>0</v>
      </c>
      <c r="P31" s="49">
        <f>'BC Percent Disp'!H30</f>
        <v>0</v>
      </c>
      <c r="Q31" s="45">
        <f>'BC Number Disp'!K30</f>
        <v>36</v>
      </c>
      <c r="R31" s="49">
        <f>'BC Percent Disp'!I30</f>
        <v>0.18</v>
      </c>
      <c r="S31" s="45">
        <f>'BC Number Disp'!L30</f>
        <v>25</v>
      </c>
      <c r="T31" s="49">
        <f>'BC Percent Disp'!J30</f>
        <v>0.125</v>
      </c>
      <c r="U31" s="45">
        <f>'BC Number Disp'!M30</f>
        <v>114</v>
      </c>
      <c r="V31" s="49">
        <f>'BC Percent Disp'!K30</f>
        <v>0.57</v>
      </c>
    </row>
    <row r="32" spans="1:22" ht="14.25" thickTop="1">
      <c r="A32" s="42" t="s">
        <v>22</v>
      </c>
      <c r="B32" s="36">
        <f>'BC Number Disp'!B31</f>
        <v>708</v>
      </c>
      <c r="C32" s="37">
        <f>'BC Number Disp'!C31</f>
        <v>456</v>
      </c>
      <c r="D32" s="38">
        <f>'BC Number Disp'!D31</f>
        <v>0.6440677966101694</v>
      </c>
      <c r="E32" s="37">
        <f>'BC Number Disp'!E31</f>
        <v>0</v>
      </c>
      <c r="F32" s="41">
        <f>'BC Percent Disp'!C31</f>
        <v>0</v>
      </c>
      <c r="G32" s="37">
        <f>'BC Number Disp'!F31</f>
        <v>60</v>
      </c>
      <c r="H32" s="41">
        <f>'BC Percent Disp'!D31</f>
        <v>0.0847457627118644</v>
      </c>
      <c r="I32" s="37">
        <f>'BC Number Disp'!G31</f>
        <v>34</v>
      </c>
      <c r="J32" s="41">
        <f>'BC Percent Disp'!E31</f>
        <v>0.0480225988700565</v>
      </c>
      <c r="K32" s="37">
        <f>'BC Number Disp'!H31</f>
        <v>70</v>
      </c>
      <c r="L32" s="41">
        <f>'BC Percent Disp'!F31</f>
        <v>0.09887005649717515</v>
      </c>
      <c r="M32" s="39">
        <f>'BC Number Disp'!I31</f>
        <v>1</v>
      </c>
      <c r="N32" s="41">
        <f>'BC Percent Disp'!G31</f>
        <v>0.0014124293785310734</v>
      </c>
      <c r="O32" s="39">
        <f>'BC Number Disp'!J31</f>
        <v>29</v>
      </c>
      <c r="P32" s="41">
        <f>'BC Percent Disp'!H31</f>
        <v>0.04096045197740113</v>
      </c>
      <c r="Q32" s="37">
        <f>'BC Number Disp'!K31</f>
        <v>101</v>
      </c>
      <c r="R32" s="41">
        <f>'BC Percent Disp'!I31</f>
        <v>0.1426553672316384</v>
      </c>
      <c r="S32" s="37">
        <f>'BC Number Disp'!L31</f>
        <v>160</v>
      </c>
      <c r="T32" s="41">
        <f>'BC Percent Disp'!J31</f>
        <v>0.22598870056497175</v>
      </c>
      <c r="U32" s="37">
        <f>'BC Number Disp'!M31</f>
        <v>253</v>
      </c>
      <c r="V32" s="41">
        <f>'BC Percent Disp'!K31</f>
        <v>0.3573446327683616</v>
      </c>
    </row>
    <row r="33" spans="1:22" ht="13.5">
      <c r="A33" s="51" t="s">
        <v>23</v>
      </c>
      <c r="B33" s="36">
        <f>'BC Number Disp'!B32</f>
        <v>340</v>
      </c>
      <c r="C33" s="37">
        <f>'BC Number Disp'!C32</f>
        <v>234</v>
      </c>
      <c r="D33" s="38">
        <f>'BC Number Disp'!D32</f>
        <v>0.6882352941176471</v>
      </c>
      <c r="E33" s="37">
        <f>'BC Number Disp'!E32</f>
        <v>0</v>
      </c>
      <c r="F33" s="41">
        <f>'BC Percent Disp'!C32</f>
        <v>0</v>
      </c>
      <c r="G33" s="37">
        <f>'BC Number Disp'!F32</f>
        <v>7</v>
      </c>
      <c r="H33" s="41">
        <f>'BC Percent Disp'!D32</f>
        <v>0.020588235294117647</v>
      </c>
      <c r="I33" s="37">
        <f>'BC Number Disp'!G32</f>
        <v>34</v>
      </c>
      <c r="J33" s="41">
        <f>'BC Percent Disp'!E32</f>
        <v>0.1</v>
      </c>
      <c r="K33" s="37">
        <f>'BC Number Disp'!H32</f>
        <v>0</v>
      </c>
      <c r="L33" s="41">
        <f>'BC Percent Disp'!F32</f>
        <v>0</v>
      </c>
      <c r="M33" s="39">
        <f>'BC Number Disp'!I32</f>
        <v>12</v>
      </c>
      <c r="N33" s="41">
        <f>'BC Percent Disp'!G32</f>
        <v>0.03529411764705882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33</v>
      </c>
      <c r="T33" s="41">
        <f>'BC Percent Disp'!J32</f>
        <v>0.09705882352941177</v>
      </c>
      <c r="U33" s="37">
        <f>'BC Number Disp'!M32</f>
        <v>254</v>
      </c>
      <c r="V33" s="41">
        <f>'BC Percent Disp'!K32</f>
        <v>0.7470588235294118</v>
      </c>
    </row>
    <row r="34" spans="1:22" ht="13.5">
      <c r="A34" s="42" t="s">
        <v>24</v>
      </c>
      <c r="B34" s="36">
        <f>'BC Number Disp'!B33</f>
        <v>176</v>
      </c>
      <c r="C34" s="37">
        <f>'BC Number Disp'!C33</f>
        <v>128</v>
      </c>
      <c r="D34" s="38">
        <f>'BC Number Disp'!D33</f>
        <v>0.7272727272727273</v>
      </c>
      <c r="E34" s="37">
        <f>'BC Number Disp'!E33</f>
        <v>1</v>
      </c>
      <c r="F34" s="41">
        <f>'BC Percent Disp'!C33</f>
        <v>0.005681818181818182</v>
      </c>
      <c r="G34" s="37">
        <f>'BC Number Disp'!F33</f>
        <v>19</v>
      </c>
      <c r="H34" s="41">
        <f>'BC Percent Disp'!D33</f>
        <v>0.10795454545454546</v>
      </c>
      <c r="I34" s="37">
        <f>'BC Number Disp'!G33</f>
        <v>1</v>
      </c>
      <c r="J34" s="41">
        <f>'BC Percent Disp'!E33</f>
        <v>0.005681818181818182</v>
      </c>
      <c r="K34" s="37">
        <f>'BC Number Disp'!H33</f>
        <v>27</v>
      </c>
      <c r="L34" s="41">
        <f>'BC Percent Disp'!F33</f>
        <v>0.1534090909090909</v>
      </c>
      <c r="M34" s="39">
        <f>'BC Number Disp'!I33</f>
        <v>0</v>
      </c>
      <c r="N34" s="41">
        <f>'BC Percent Disp'!G33</f>
        <v>0</v>
      </c>
      <c r="O34" s="39">
        <f>'BC Number Disp'!J33</f>
        <v>17</v>
      </c>
      <c r="P34" s="41">
        <f>'BC Percent Disp'!H33</f>
        <v>0.09659090909090909</v>
      </c>
      <c r="Q34" s="37">
        <f>'BC Number Disp'!K33</f>
        <v>18</v>
      </c>
      <c r="R34" s="41">
        <f>'BC Percent Disp'!I33</f>
        <v>0.10227272727272728</v>
      </c>
      <c r="S34" s="37">
        <f>'BC Number Disp'!L33</f>
        <v>37</v>
      </c>
      <c r="T34" s="41">
        <f>'BC Percent Disp'!J33</f>
        <v>0.21022727272727273</v>
      </c>
      <c r="U34" s="37">
        <f>'BC Number Disp'!M33</f>
        <v>56</v>
      </c>
      <c r="V34" s="41">
        <f>'BC Percent Disp'!K33</f>
        <v>0.3181818181818182</v>
      </c>
    </row>
    <row r="35" spans="1:22" ht="13.5">
      <c r="A35" s="42" t="s">
        <v>25</v>
      </c>
      <c r="B35" s="36">
        <f>'BC Number Disp'!B34</f>
        <v>588</v>
      </c>
      <c r="C35" s="37">
        <f>'BC Number Disp'!C34</f>
        <v>486</v>
      </c>
      <c r="D35" s="38">
        <f>'BC Number Disp'!D34</f>
        <v>0.826530612244898</v>
      </c>
      <c r="E35" s="37">
        <f>'BC Number Disp'!E34</f>
        <v>1</v>
      </c>
      <c r="F35" s="41">
        <f>'BC Percent Disp'!C34</f>
        <v>0.0017006802721088435</v>
      </c>
      <c r="G35" s="37">
        <f>'BC Number Disp'!F34</f>
        <v>28</v>
      </c>
      <c r="H35" s="41">
        <f>'BC Percent Disp'!D34</f>
        <v>0.047619047619047616</v>
      </c>
      <c r="I35" s="37">
        <f>'BC Number Disp'!G34</f>
        <v>18</v>
      </c>
      <c r="J35" s="41">
        <f>'BC Percent Disp'!E34</f>
        <v>0.030612244897959183</v>
      </c>
      <c r="K35" s="37">
        <f>'BC Number Disp'!H34</f>
        <v>20</v>
      </c>
      <c r="L35" s="41">
        <f>'BC Percent Disp'!F34</f>
        <v>0.034013605442176874</v>
      </c>
      <c r="M35" s="39">
        <f>'BC Number Disp'!I34</f>
        <v>3</v>
      </c>
      <c r="N35" s="41">
        <f>'BC Percent Disp'!G34</f>
        <v>0.00510204081632653</v>
      </c>
      <c r="O35" s="39">
        <f>'BC Number Disp'!J34</f>
        <v>7</v>
      </c>
      <c r="P35" s="41">
        <f>'BC Percent Disp'!H34</f>
        <v>0.011904761904761904</v>
      </c>
      <c r="Q35" s="37">
        <f>'BC Number Disp'!K34</f>
        <v>17</v>
      </c>
      <c r="R35" s="41">
        <f>'BC Percent Disp'!I34</f>
        <v>0.02891156462585034</v>
      </c>
      <c r="S35" s="37">
        <f>'BC Number Disp'!L34</f>
        <v>158</v>
      </c>
      <c r="T35" s="41">
        <f>'BC Percent Disp'!J34</f>
        <v>0.2687074829931973</v>
      </c>
      <c r="U35" s="37">
        <f>'BC Number Disp'!M34</f>
        <v>336</v>
      </c>
      <c r="V35" s="41">
        <f>'BC Percent Disp'!K34</f>
        <v>0.5714285714285714</v>
      </c>
    </row>
    <row r="36" spans="1:22" ht="14.25" thickBot="1">
      <c r="A36" s="50" t="s">
        <v>26</v>
      </c>
      <c r="B36" s="44">
        <f>'BC Number Disp'!B35</f>
        <v>539</v>
      </c>
      <c r="C36" s="45">
        <f>'BC Number Disp'!C35</f>
        <v>512</v>
      </c>
      <c r="D36" s="46">
        <f>'BC Number Disp'!D35</f>
        <v>0.9499072356215214</v>
      </c>
      <c r="E36" s="45">
        <f>'BC Number Disp'!E35</f>
        <v>1</v>
      </c>
      <c r="F36" s="49">
        <f>'BC Percent Disp'!C35</f>
        <v>0.0018552875695732839</v>
      </c>
      <c r="G36" s="45">
        <f>'BC Number Disp'!F35</f>
        <v>21</v>
      </c>
      <c r="H36" s="49">
        <f>'BC Percent Disp'!D35</f>
        <v>0.03896103896103896</v>
      </c>
      <c r="I36" s="45">
        <f>'BC Number Disp'!G35</f>
        <v>80</v>
      </c>
      <c r="J36" s="49">
        <f>'BC Percent Disp'!E35</f>
        <v>0.14842300556586271</v>
      </c>
      <c r="K36" s="45">
        <f>'BC Number Disp'!H35</f>
        <v>20</v>
      </c>
      <c r="L36" s="49">
        <f>'BC Percent Disp'!F35</f>
        <v>0.03710575139146568</v>
      </c>
      <c r="M36" s="47">
        <f>'BC Number Disp'!I35</f>
        <v>0</v>
      </c>
      <c r="N36" s="49">
        <f>'BC Percent Disp'!G35</f>
        <v>0</v>
      </c>
      <c r="O36" s="47">
        <f>'BC Number Disp'!J35</f>
        <v>0</v>
      </c>
      <c r="P36" s="49">
        <f>'BC Percent Disp'!H35</f>
        <v>0</v>
      </c>
      <c r="Q36" s="45">
        <f>'BC Number Disp'!K35</f>
        <v>66</v>
      </c>
      <c r="R36" s="49">
        <f>'BC Percent Disp'!I35</f>
        <v>0.12244897959183673</v>
      </c>
      <c r="S36" s="45">
        <f>'BC Number Disp'!L35</f>
        <v>155</v>
      </c>
      <c r="T36" s="49">
        <f>'BC Percent Disp'!J35</f>
        <v>0.287569573283859</v>
      </c>
      <c r="U36" s="45">
        <f>'BC Number Disp'!M35</f>
        <v>196</v>
      </c>
      <c r="V36" s="49">
        <f>'BC Percent Disp'!K35</f>
        <v>0.36363636363636365</v>
      </c>
    </row>
    <row r="37" spans="1:22" ht="14.25" thickTop="1">
      <c r="A37" s="42" t="s">
        <v>27</v>
      </c>
      <c r="B37" s="36">
        <f>'BC Number Disp'!B36</f>
        <v>312</v>
      </c>
      <c r="C37" s="37">
        <f>'BC Number Disp'!C36</f>
        <v>283</v>
      </c>
      <c r="D37" s="38">
        <f>'BC Number Disp'!D36</f>
        <v>0.907051282051282</v>
      </c>
      <c r="E37" s="37">
        <f>'BC Number Disp'!E36</f>
        <v>2</v>
      </c>
      <c r="F37" s="41">
        <f>'BC Percent Disp'!C36</f>
        <v>0.00641025641025641</v>
      </c>
      <c r="G37" s="37">
        <f>'BC Number Disp'!F36</f>
        <v>5</v>
      </c>
      <c r="H37" s="41">
        <f>'BC Percent Disp'!D36</f>
        <v>0.016025641025641024</v>
      </c>
      <c r="I37" s="37">
        <f>'BC Number Disp'!G36</f>
        <v>5</v>
      </c>
      <c r="J37" s="41">
        <f>'BC Percent Disp'!E36</f>
        <v>0.016025641025641024</v>
      </c>
      <c r="K37" s="37">
        <f>'BC Number Disp'!H36</f>
        <v>8</v>
      </c>
      <c r="L37" s="41">
        <f>'BC Percent Disp'!F36</f>
        <v>0.02564102564102564</v>
      </c>
      <c r="M37" s="39">
        <f>'BC Number Disp'!I36</f>
        <v>0</v>
      </c>
      <c r="N37" s="41">
        <f>'BC Percent Disp'!G36</f>
        <v>0</v>
      </c>
      <c r="O37" s="39">
        <f>'BC Number Disp'!J36</f>
        <v>1</v>
      </c>
      <c r="P37" s="41">
        <f>'BC Percent Disp'!H36</f>
        <v>0.003205128205128205</v>
      </c>
      <c r="Q37" s="37">
        <f>'BC Number Disp'!K36</f>
        <v>15</v>
      </c>
      <c r="R37" s="41">
        <f>'BC Percent Disp'!I36</f>
        <v>0.04807692307692308</v>
      </c>
      <c r="S37" s="37">
        <f>'BC Number Disp'!L36</f>
        <v>16</v>
      </c>
      <c r="T37" s="41">
        <f>'BC Percent Disp'!J36</f>
        <v>0.05128205128205128</v>
      </c>
      <c r="U37" s="37">
        <f>'BC Number Disp'!M36</f>
        <v>260</v>
      </c>
      <c r="V37" s="41">
        <f>'BC Percent Disp'!K36</f>
        <v>0.8333333333333334</v>
      </c>
    </row>
    <row r="38" spans="1:22" ht="13.5">
      <c r="A38" s="35" t="s">
        <v>28</v>
      </c>
      <c r="B38" s="36">
        <f>'BC Number Disp'!B37</f>
        <v>510</v>
      </c>
      <c r="C38" s="37">
        <f>'BC Number Disp'!C37</f>
        <v>319</v>
      </c>
      <c r="D38" s="38">
        <f>'BC Number Disp'!D37</f>
        <v>0.6254901960784314</v>
      </c>
      <c r="E38" s="37">
        <f>'BC Number Disp'!E37</f>
        <v>0</v>
      </c>
      <c r="F38" s="41">
        <f>'BC Percent Disp'!C37</f>
        <v>0</v>
      </c>
      <c r="G38" s="37">
        <f>'BC Number Disp'!F37</f>
        <v>77</v>
      </c>
      <c r="H38" s="41">
        <f>'BC Percent Disp'!D37</f>
        <v>0.15098039215686274</v>
      </c>
      <c r="I38" s="37">
        <f>'BC Number Disp'!G37</f>
        <v>30</v>
      </c>
      <c r="J38" s="41">
        <f>'BC Percent Disp'!E37</f>
        <v>0.058823529411764705</v>
      </c>
      <c r="K38" s="37">
        <f>'BC Number Disp'!H37</f>
        <v>54</v>
      </c>
      <c r="L38" s="41">
        <f>'BC Percent Disp'!F37</f>
        <v>0.10588235294117647</v>
      </c>
      <c r="M38" s="39">
        <f>'BC Number Disp'!I37</f>
        <v>9</v>
      </c>
      <c r="N38" s="41">
        <f>'BC Percent Disp'!G37</f>
        <v>0.01764705882352941</v>
      </c>
      <c r="O38" s="39">
        <f>'BC Number Disp'!J37</f>
        <v>5</v>
      </c>
      <c r="P38" s="41">
        <f>'BC Percent Disp'!H37</f>
        <v>0.00980392156862745</v>
      </c>
      <c r="Q38" s="37">
        <f>'BC Number Disp'!K37</f>
        <v>60</v>
      </c>
      <c r="R38" s="41">
        <f>'BC Percent Disp'!I37</f>
        <v>0.11764705882352941</v>
      </c>
      <c r="S38" s="37">
        <f>'BC Number Disp'!L37</f>
        <v>117</v>
      </c>
      <c r="T38" s="41">
        <f>'BC Percent Disp'!J37</f>
        <v>0.22941176470588234</v>
      </c>
      <c r="U38" s="37">
        <f>'BC Number Disp'!M37</f>
        <v>158</v>
      </c>
      <c r="V38" s="41">
        <f>'BC Percent Disp'!K37</f>
        <v>0.30980392156862746</v>
      </c>
    </row>
    <row r="39" spans="1:22" ht="13.5">
      <c r="A39" s="42" t="s">
        <v>29</v>
      </c>
      <c r="B39" s="36">
        <f>'BC Number Disp'!B38</f>
        <v>1260</v>
      </c>
      <c r="C39" s="37">
        <f>'BC Number Disp'!C38</f>
        <v>888</v>
      </c>
      <c r="D39" s="38">
        <f>'BC Number Disp'!D38</f>
        <v>0.7047619047619048</v>
      </c>
      <c r="E39" s="37">
        <f>'BC Number Disp'!E38</f>
        <v>3</v>
      </c>
      <c r="F39" s="41">
        <f>'BC Percent Disp'!C38</f>
        <v>0.002380952380952381</v>
      </c>
      <c r="G39" s="37">
        <f>'BC Number Disp'!F38</f>
        <v>44</v>
      </c>
      <c r="H39" s="41">
        <f>'BC Percent Disp'!D38</f>
        <v>0.03492063492063492</v>
      </c>
      <c r="I39" s="37">
        <f>'BC Number Disp'!G38</f>
        <v>75</v>
      </c>
      <c r="J39" s="41">
        <f>'BC Percent Disp'!E38</f>
        <v>0.05952380952380952</v>
      </c>
      <c r="K39" s="37">
        <f>'BC Number Disp'!H38</f>
        <v>87</v>
      </c>
      <c r="L39" s="41">
        <f>'BC Percent Disp'!F38</f>
        <v>0.06904761904761905</v>
      </c>
      <c r="M39" s="39">
        <f>'BC Number Disp'!I38</f>
        <v>1</v>
      </c>
      <c r="N39" s="41">
        <f>'BC Percent Disp'!G38</f>
        <v>0.0007936507936507937</v>
      </c>
      <c r="O39" s="39">
        <f>'BC Number Disp'!J38</f>
        <v>28</v>
      </c>
      <c r="P39" s="41">
        <f>'BC Percent Disp'!H38</f>
        <v>0.022222222222222223</v>
      </c>
      <c r="Q39" s="37">
        <f>'BC Number Disp'!K38</f>
        <v>242</v>
      </c>
      <c r="R39" s="41">
        <f>'BC Percent Disp'!I38</f>
        <v>0.19206349206349208</v>
      </c>
      <c r="S39" s="37">
        <f>'BC Number Disp'!L38</f>
        <v>107</v>
      </c>
      <c r="T39" s="41">
        <f>'BC Percent Disp'!J38</f>
        <v>0.08492063492063492</v>
      </c>
      <c r="U39" s="37">
        <f>'BC Number Disp'!M38</f>
        <v>673</v>
      </c>
      <c r="V39" s="41">
        <f>'BC Percent Disp'!K38</f>
        <v>0.5341269841269841</v>
      </c>
    </row>
    <row r="40" spans="1:22" ht="13.5">
      <c r="A40" s="42" t="s">
        <v>30</v>
      </c>
      <c r="B40" s="36">
        <f>'BC Number Disp'!B39</f>
        <v>314</v>
      </c>
      <c r="C40" s="37">
        <f>'BC Number Disp'!C39</f>
        <v>187</v>
      </c>
      <c r="D40" s="38">
        <f>'BC Number Disp'!D39</f>
        <v>0.5955414012738853</v>
      </c>
      <c r="E40" s="37">
        <f>'BC Number Disp'!E39</f>
        <v>0</v>
      </c>
      <c r="F40" s="41">
        <f>'BC Percent Disp'!C39</f>
        <v>0</v>
      </c>
      <c r="G40" s="37">
        <f>'BC Number Disp'!F39</f>
        <v>33</v>
      </c>
      <c r="H40" s="41">
        <f>'BC Percent Disp'!D39</f>
        <v>0.10509554140127389</v>
      </c>
      <c r="I40" s="37">
        <f>'BC Number Disp'!G39</f>
        <v>1</v>
      </c>
      <c r="J40" s="41">
        <f>'BC Percent Disp'!E39</f>
        <v>0.0031847133757961785</v>
      </c>
      <c r="K40" s="37">
        <f>'BC Number Disp'!H39</f>
        <v>13</v>
      </c>
      <c r="L40" s="41">
        <f>'BC Percent Disp'!F39</f>
        <v>0.041401273885350316</v>
      </c>
      <c r="M40" s="39">
        <f>'BC Number Disp'!I39</f>
        <v>0</v>
      </c>
      <c r="N40" s="41">
        <f>'BC Percent Disp'!G39</f>
        <v>0</v>
      </c>
      <c r="O40" s="39">
        <f>'BC Number Disp'!J39</f>
        <v>10</v>
      </c>
      <c r="P40" s="41">
        <f>'BC Percent Disp'!H39</f>
        <v>0.03184713375796178</v>
      </c>
      <c r="Q40" s="37">
        <f>'BC Number Disp'!K39</f>
        <v>58</v>
      </c>
      <c r="R40" s="41">
        <f>'BC Percent Disp'!I39</f>
        <v>0.18471337579617833</v>
      </c>
      <c r="S40" s="37">
        <f>'BC Number Disp'!L39</f>
        <v>79</v>
      </c>
      <c r="T40" s="41">
        <f>'BC Percent Disp'!J39</f>
        <v>0.2515923566878981</v>
      </c>
      <c r="U40" s="37">
        <f>'BC Number Disp'!M39</f>
        <v>120</v>
      </c>
      <c r="V40" s="41">
        <f>'BC Percent Disp'!K39</f>
        <v>0.3821656050955414</v>
      </c>
    </row>
    <row r="41" spans="1:22" ht="14.25" thickBot="1">
      <c r="A41" s="50" t="s">
        <v>31</v>
      </c>
      <c r="B41" s="44">
        <f>'BC Number Disp'!B40</f>
        <v>128</v>
      </c>
      <c r="C41" s="45">
        <f>'BC Number Disp'!C40</f>
        <v>94</v>
      </c>
      <c r="D41" s="46">
        <f>'BC Number Disp'!D40</f>
        <v>0.734375</v>
      </c>
      <c r="E41" s="45">
        <f>'BC Number Disp'!E40</f>
        <v>0</v>
      </c>
      <c r="F41" s="49">
        <f>'BC Percent Disp'!C40</f>
        <v>0</v>
      </c>
      <c r="G41" s="45">
        <f>'BC Number Disp'!F40</f>
        <v>34</v>
      </c>
      <c r="H41" s="49">
        <f>'BC Percent Disp'!D40</f>
        <v>0.265625</v>
      </c>
      <c r="I41" s="45">
        <f>'BC Number Disp'!G40</f>
        <v>12</v>
      </c>
      <c r="J41" s="49">
        <f>'BC Percent Disp'!E40</f>
        <v>0.09375</v>
      </c>
      <c r="K41" s="45">
        <f>'BC Number Disp'!H40</f>
        <v>4</v>
      </c>
      <c r="L41" s="49">
        <f>'BC Percent Disp'!F40</f>
        <v>0.03125</v>
      </c>
      <c r="M41" s="47">
        <f>'BC Number Disp'!I40</f>
        <v>0</v>
      </c>
      <c r="N41" s="49">
        <f>'BC Percent Disp'!G40</f>
        <v>0</v>
      </c>
      <c r="O41" s="47">
        <f>'BC Number Disp'!J40</f>
        <v>0</v>
      </c>
      <c r="P41" s="49">
        <f>'BC Percent Disp'!H40</f>
        <v>0</v>
      </c>
      <c r="Q41" s="45">
        <f>'BC Number Disp'!K40</f>
        <v>10</v>
      </c>
      <c r="R41" s="49">
        <f>'BC Percent Disp'!I40</f>
        <v>0.078125</v>
      </c>
      <c r="S41" s="45">
        <f>'BC Number Disp'!L40</f>
        <v>13</v>
      </c>
      <c r="T41" s="49">
        <f>'BC Percent Disp'!J40</f>
        <v>0.1015625</v>
      </c>
      <c r="U41" s="45">
        <f>'BC Number Disp'!M40</f>
        <v>55</v>
      </c>
      <c r="V41" s="49">
        <f>'BC Percent Disp'!K40</f>
        <v>0.4296875</v>
      </c>
    </row>
    <row r="42" spans="1:22" ht="14.25" thickTop="1">
      <c r="A42" s="35" t="s">
        <v>32</v>
      </c>
      <c r="B42" s="36">
        <f>'BC Number Disp'!B41</f>
        <v>87</v>
      </c>
      <c r="C42" s="37">
        <f>'BC Number Disp'!C41</f>
        <v>41</v>
      </c>
      <c r="D42" s="38">
        <f>'BC Number Disp'!D41</f>
        <v>0.47126436781609193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12</v>
      </c>
      <c r="J42" s="41">
        <f>'BC Percent Disp'!E41</f>
        <v>0.13793103448275862</v>
      </c>
      <c r="K42" s="37">
        <f>'BC Number Disp'!H41</f>
        <v>3</v>
      </c>
      <c r="L42" s="41">
        <f>'BC Percent Disp'!F41</f>
        <v>0.034482758620689655</v>
      </c>
      <c r="M42" s="39">
        <f>'BC Number Disp'!I41</f>
        <v>0</v>
      </c>
      <c r="N42" s="41">
        <f>'BC Percent Disp'!G41</f>
        <v>0</v>
      </c>
      <c r="O42" s="39">
        <f>'BC Number Disp'!J41</f>
        <v>0</v>
      </c>
      <c r="P42" s="41">
        <f>'BC Percent Disp'!H41</f>
        <v>0</v>
      </c>
      <c r="Q42" s="37">
        <f>'BC Number Disp'!K41</f>
        <v>4</v>
      </c>
      <c r="R42" s="41">
        <f>'BC Percent Disp'!I41</f>
        <v>0.04597701149425287</v>
      </c>
      <c r="S42" s="37">
        <f>'BC Number Disp'!L41</f>
        <v>2</v>
      </c>
      <c r="T42" s="41">
        <f>'BC Percent Disp'!J41</f>
        <v>0.022988505747126436</v>
      </c>
      <c r="U42" s="37">
        <f>'BC Number Disp'!M41</f>
        <v>66</v>
      </c>
      <c r="V42" s="41">
        <f>'BC Percent Disp'!K41</f>
        <v>0.7586206896551724</v>
      </c>
    </row>
    <row r="43" spans="1:22" ht="13.5">
      <c r="A43" s="42" t="s">
        <v>33</v>
      </c>
      <c r="B43" s="36">
        <f>'BC Number Disp'!B42</f>
        <v>836</v>
      </c>
      <c r="C43" s="37">
        <f>'BC Number Disp'!C42</f>
        <v>495</v>
      </c>
      <c r="D43" s="38">
        <f>'BC Number Disp'!D42</f>
        <v>0.5921052631578947</v>
      </c>
      <c r="E43" s="37">
        <f>'BC Number Disp'!E42</f>
        <v>0</v>
      </c>
      <c r="F43" s="41">
        <f>'BC Percent Disp'!C42</f>
        <v>0</v>
      </c>
      <c r="G43" s="37">
        <f>'BC Number Disp'!F42</f>
        <v>21</v>
      </c>
      <c r="H43" s="41">
        <f>'BC Percent Disp'!D42</f>
        <v>0.025119617224880382</v>
      </c>
      <c r="I43" s="37">
        <f>'BC Number Disp'!G42</f>
        <v>32</v>
      </c>
      <c r="J43" s="41">
        <f>'BC Percent Disp'!E42</f>
        <v>0.03827751196172249</v>
      </c>
      <c r="K43" s="37">
        <f>'BC Number Disp'!H42</f>
        <v>7</v>
      </c>
      <c r="L43" s="41">
        <f>'BC Percent Disp'!F42</f>
        <v>0.008373205741626795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24</v>
      </c>
      <c r="R43" s="41">
        <f>'BC Percent Disp'!I42</f>
        <v>0.028708133971291867</v>
      </c>
      <c r="S43" s="37">
        <f>'BC Number Disp'!L42</f>
        <v>169</v>
      </c>
      <c r="T43" s="41">
        <f>'BC Percent Disp'!J42</f>
        <v>0.2021531100478469</v>
      </c>
      <c r="U43" s="37">
        <f>'BC Number Disp'!M42</f>
        <v>583</v>
      </c>
      <c r="V43" s="41">
        <f>'BC Percent Disp'!K42</f>
        <v>0.6973684210526315</v>
      </c>
    </row>
    <row r="44" spans="1:22" ht="13.5">
      <c r="A44" s="42" t="s">
        <v>34</v>
      </c>
      <c r="B44" s="36">
        <f>'BC Number Disp'!B43</f>
        <v>1635</v>
      </c>
      <c r="C44" s="37">
        <f>'BC Number Disp'!C43</f>
        <v>1319</v>
      </c>
      <c r="D44" s="38">
        <f>'BC Number Disp'!D43</f>
        <v>0.8067278287461773</v>
      </c>
      <c r="E44" s="37">
        <f>'BC Number Disp'!E43</f>
        <v>4</v>
      </c>
      <c r="F44" s="41">
        <f>'BC Percent Disp'!C43</f>
        <v>0.0024464831804281344</v>
      </c>
      <c r="G44" s="37">
        <f>'BC Number Disp'!F43</f>
        <v>290</v>
      </c>
      <c r="H44" s="41">
        <f>'BC Percent Disp'!D43</f>
        <v>0.17737003058103976</v>
      </c>
      <c r="I44" s="37">
        <f>'BC Number Disp'!G43</f>
        <v>43</v>
      </c>
      <c r="J44" s="41">
        <f>'BC Percent Disp'!E43</f>
        <v>0.026299694189602447</v>
      </c>
      <c r="K44" s="37">
        <f>'BC Number Disp'!H43</f>
        <v>115</v>
      </c>
      <c r="L44" s="41">
        <f>'BC Percent Disp'!F43</f>
        <v>0.07033639143730887</v>
      </c>
      <c r="M44" s="39">
        <f>'BC Number Disp'!I43</f>
        <v>1</v>
      </c>
      <c r="N44" s="41">
        <f>'BC Percent Disp'!G43</f>
        <v>0.0006116207951070336</v>
      </c>
      <c r="O44" s="39">
        <f>'BC Number Disp'!J43</f>
        <v>4</v>
      </c>
      <c r="P44" s="41">
        <f>'BC Percent Disp'!H43</f>
        <v>0.0024464831804281344</v>
      </c>
      <c r="Q44" s="37">
        <f>'BC Number Disp'!K43</f>
        <v>51</v>
      </c>
      <c r="R44" s="41">
        <f>'BC Percent Disp'!I43</f>
        <v>0.031192660550458717</v>
      </c>
      <c r="S44" s="37">
        <f>'BC Number Disp'!L43</f>
        <v>545</v>
      </c>
      <c r="T44" s="41">
        <f>'BC Percent Disp'!J43</f>
        <v>0.3333333333333333</v>
      </c>
      <c r="U44" s="37">
        <f>'BC Number Disp'!M43</f>
        <v>582</v>
      </c>
      <c r="V44" s="41">
        <f>'BC Percent Disp'!K43</f>
        <v>0.3559633027522936</v>
      </c>
    </row>
    <row r="45" spans="1:22" ht="13.5">
      <c r="A45" s="35" t="s">
        <v>35</v>
      </c>
      <c r="B45" s="36">
        <f>'BC Number Disp'!B44</f>
        <v>773</v>
      </c>
      <c r="C45" s="37">
        <f>'BC Number Disp'!C44</f>
        <v>344</v>
      </c>
      <c r="D45" s="38">
        <f>'BC Number Disp'!D44</f>
        <v>0.445019404915912</v>
      </c>
      <c r="E45" s="37">
        <f>'BC Number Disp'!E44</f>
        <v>0</v>
      </c>
      <c r="F45" s="41">
        <f>'BC Percent Disp'!C44</f>
        <v>0</v>
      </c>
      <c r="G45" s="37">
        <f>'BC Number Disp'!F44</f>
        <v>24</v>
      </c>
      <c r="H45" s="41">
        <f>'BC Percent Disp'!D44</f>
        <v>0.031047865459249677</v>
      </c>
      <c r="I45" s="37">
        <f>'BC Number Disp'!G44</f>
        <v>0</v>
      </c>
      <c r="J45" s="41">
        <f>'BC Percent Disp'!E44</f>
        <v>0</v>
      </c>
      <c r="K45" s="37">
        <f>'BC Number Disp'!H44</f>
        <v>76</v>
      </c>
      <c r="L45" s="41">
        <f>'BC Percent Disp'!F44</f>
        <v>0.09831824062095731</v>
      </c>
      <c r="M45" s="39">
        <f>'BC Number Disp'!I44</f>
        <v>0</v>
      </c>
      <c r="N45" s="41">
        <f>'BC Percent Disp'!G44</f>
        <v>0</v>
      </c>
      <c r="O45" s="39">
        <f>'BC Number Disp'!J44</f>
        <v>1</v>
      </c>
      <c r="P45" s="41">
        <f>'BC Percent Disp'!H44</f>
        <v>0.00129366106080207</v>
      </c>
      <c r="Q45" s="37">
        <f>'BC Number Disp'!K44</f>
        <v>34</v>
      </c>
      <c r="R45" s="41">
        <f>'BC Percent Disp'!I44</f>
        <v>0.04398447606727038</v>
      </c>
      <c r="S45" s="37">
        <f>'BC Number Disp'!L44</f>
        <v>9</v>
      </c>
      <c r="T45" s="41">
        <f>'BC Percent Disp'!J44</f>
        <v>0.01164294954721863</v>
      </c>
      <c r="U45" s="37">
        <f>'BC Number Disp'!M44</f>
        <v>629</v>
      </c>
      <c r="V45" s="41">
        <f>'BC Percent Disp'!K44</f>
        <v>0.8137128072445019</v>
      </c>
    </row>
    <row r="46" spans="1:22" ht="14.25" thickBot="1">
      <c r="A46" s="50" t="s">
        <v>36</v>
      </c>
      <c r="B46" s="44">
        <f>'BC Number Disp'!B45</f>
        <v>512</v>
      </c>
      <c r="C46" s="45">
        <f>'BC Number Disp'!C45</f>
        <v>417</v>
      </c>
      <c r="D46" s="46">
        <f>'BC Number Disp'!D45</f>
        <v>0.814453125</v>
      </c>
      <c r="E46" s="45">
        <f>'BC Number Disp'!E45</f>
        <v>0</v>
      </c>
      <c r="F46" s="49">
        <f>'BC Percent Disp'!C45</f>
        <v>0</v>
      </c>
      <c r="G46" s="45">
        <f>'BC Number Disp'!F45</f>
        <v>34</v>
      </c>
      <c r="H46" s="49">
        <f>'BC Percent Disp'!D45</f>
        <v>0.06640625</v>
      </c>
      <c r="I46" s="45">
        <f>'BC Number Disp'!G45</f>
        <v>14</v>
      </c>
      <c r="J46" s="49">
        <f>'BC Percent Disp'!E45</f>
        <v>0.02734375</v>
      </c>
      <c r="K46" s="45">
        <f>'BC Number Disp'!H45</f>
        <v>47</v>
      </c>
      <c r="L46" s="49">
        <f>'BC Percent Disp'!F45</f>
        <v>0.091796875</v>
      </c>
      <c r="M46" s="47">
        <f>'BC Number Disp'!I45</f>
        <v>1</v>
      </c>
      <c r="N46" s="49">
        <f>'BC Percent Disp'!G45</f>
        <v>0.001953125</v>
      </c>
      <c r="O46" s="47">
        <f>'BC Number Disp'!J45</f>
        <v>5</v>
      </c>
      <c r="P46" s="49">
        <f>'BC Percent Disp'!H45</f>
        <v>0.009765625</v>
      </c>
      <c r="Q46" s="45">
        <f>'BC Number Disp'!K45</f>
        <v>17</v>
      </c>
      <c r="R46" s="49">
        <f>'BC Percent Disp'!I45</f>
        <v>0.033203125</v>
      </c>
      <c r="S46" s="45">
        <f>'BC Number Disp'!L45</f>
        <v>101</v>
      </c>
      <c r="T46" s="49">
        <f>'BC Percent Disp'!J45</f>
        <v>0.197265625</v>
      </c>
      <c r="U46" s="45">
        <f>'BC Number Disp'!M45</f>
        <v>293</v>
      </c>
      <c r="V46" s="49">
        <f>'BC Percent Disp'!K45</f>
        <v>0.572265625</v>
      </c>
    </row>
    <row r="47" spans="1:22" ht="14.25" thickTop="1">
      <c r="A47" s="35" t="s">
        <v>37</v>
      </c>
      <c r="B47" s="36">
        <f>'BC Number Disp'!B46</f>
        <v>1365</v>
      </c>
      <c r="C47" s="37">
        <f>'BC Number Disp'!C46</f>
        <v>950</v>
      </c>
      <c r="D47" s="38">
        <f>'BC Number Disp'!D46</f>
        <v>0.6959706959706959</v>
      </c>
      <c r="E47" s="37">
        <f>'BC Number Disp'!E46</f>
        <v>2</v>
      </c>
      <c r="F47" s="41">
        <f>'BC Percent Disp'!C46</f>
        <v>0.0014652014652014652</v>
      </c>
      <c r="G47" s="37">
        <f>'BC Number Disp'!F46</f>
        <v>12</v>
      </c>
      <c r="H47" s="41">
        <f>'BC Percent Disp'!D46</f>
        <v>0.008791208791208791</v>
      </c>
      <c r="I47" s="37">
        <f>'BC Number Disp'!G46</f>
        <v>88</v>
      </c>
      <c r="J47" s="41">
        <f>'BC Percent Disp'!E46</f>
        <v>0.06446886446886448</v>
      </c>
      <c r="K47" s="37">
        <f>'BC Number Disp'!H46</f>
        <v>27</v>
      </c>
      <c r="L47" s="41">
        <f>'BC Percent Disp'!F46</f>
        <v>0.01978021978021978</v>
      </c>
      <c r="M47" s="39">
        <f>'BC Number Disp'!I46</f>
        <v>0</v>
      </c>
      <c r="N47" s="41">
        <f>'BC Percent Disp'!G46</f>
        <v>0</v>
      </c>
      <c r="O47" s="39">
        <f>'BC Number Disp'!J46</f>
        <v>2</v>
      </c>
      <c r="P47" s="41">
        <f>'BC Percent Disp'!H46</f>
        <v>0.0014652014652014652</v>
      </c>
      <c r="Q47" s="37">
        <f>'BC Number Disp'!K46</f>
        <v>152</v>
      </c>
      <c r="R47" s="41">
        <f>'BC Percent Disp'!I46</f>
        <v>0.11135531135531136</v>
      </c>
      <c r="S47" s="37">
        <f>'BC Number Disp'!L46</f>
        <v>99</v>
      </c>
      <c r="T47" s="41">
        <f>'BC Percent Disp'!J46</f>
        <v>0.07252747252747253</v>
      </c>
      <c r="U47" s="37">
        <f>'BC Number Disp'!M46</f>
        <v>983</v>
      </c>
      <c r="V47" s="41">
        <f>'BC Percent Disp'!K46</f>
        <v>0.7201465201465201</v>
      </c>
    </row>
    <row r="48" spans="1:22" ht="13.5">
      <c r="A48" s="35" t="s">
        <v>38</v>
      </c>
      <c r="B48" s="36">
        <f>'BC Number Disp'!B47</f>
        <v>423</v>
      </c>
      <c r="C48" s="37">
        <f>'BC Number Disp'!C47</f>
        <v>280</v>
      </c>
      <c r="D48" s="38">
        <f>'BC Number Disp'!D47</f>
        <v>0.6619385342789598</v>
      </c>
      <c r="E48" s="37">
        <f>'BC Number Disp'!E47</f>
        <v>0</v>
      </c>
      <c r="F48" s="41">
        <f>'BC Percent Disp'!C47</f>
        <v>0</v>
      </c>
      <c r="G48" s="37">
        <f>'BC Number Disp'!F47</f>
        <v>35</v>
      </c>
      <c r="H48" s="41">
        <f>'BC Percent Disp'!D47</f>
        <v>0.08274231678486997</v>
      </c>
      <c r="I48" s="37">
        <f>'BC Number Disp'!G47</f>
        <v>24</v>
      </c>
      <c r="J48" s="41">
        <f>'BC Percent Disp'!E47</f>
        <v>0.05673758865248227</v>
      </c>
      <c r="K48" s="37">
        <f>'BC Number Disp'!H47</f>
        <v>4</v>
      </c>
      <c r="L48" s="41">
        <f>'BC Percent Disp'!F47</f>
        <v>0.009456264775413711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5</v>
      </c>
      <c r="R48" s="41">
        <f>'BC Percent Disp'!I47</f>
        <v>0.01182033096926714</v>
      </c>
      <c r="S48" s="37">
        <f>'BC Number Disp'!L47</f>
        <v>117</v>
      </c>
      <c r="T48" s="41">
        <f>'BC Percent Disp'!J47</f>
        <v>0.2765957446808511</v>
      </c>
      <c r="U48" s="37">
        <f>'BC Number Disp'!M47</f>
        <v>238</v>
      </c>
      <c r="V48" s="41">
        <f>'BC Percent Disp'!K47</f>
        <v>0.5626477541371159</v>
      </c>
    </row>
    <row r="49" spans="1:22" ht="13.5">
      <c r="A49" s="35" t="s">
        <v>39</v>
      </c>
      <c r="B49" s="36">
        <f>'BC Number Disp'!B48</f>
        <v>2124</v>
      </c>
      <c r="C49" s="37">
        <f>'BC Number Disp'!C48</f>
        <v>1590</v>
      </c>
      <c r="D49" s="38">
        <f>'BC Number Disp'!D48</f>
        <v>0.748587570621469</v>
      </c>
      <c r="E49" s="37">
        <f>'BC Number Disp'!E48</f>
        <v>13</v>
      </c>
      <c r="F49" s="41">
        <f>'BC Percent Disp'!C48</f>
        <v>0.006120527306967985</v>
      </c>
      <c r="G49" s="37">
        <f>'BC Number Disp'!F48</f>
        <v>112</v>
      </c>
      <c r="H49" s="41">
        <f>'BC Percent Disp'!D48</f>
        <v>0.05273069679849341</v>
      </c>
      <c r="I49" s="37">
        <f>'BC Number Disp'!G48</f>
        <v>122</v>
      </c>
      <c r="J49" s="41">
        <f>'BC Percent Disp'!E48</f>
        <v>0.05743879472693032</v>
      </c>
      <c r="K49" s="37">
        <f>'BC Number Disp'!H48</f>
        <v>41</v>
      </c>
      <c r="L49" s="41">
        <f>'BC Percent Disp'!F48</f>
        <v>0.019303201506591337</v>
      </c>
      <c r="M49" s="39">
        <f>'BC Number Disp'!I48</f>
        <v>23</v>
      </c>
      <c r="N49" s="41">
        <f>'BC Percent Disp'!G48</f>
        <v>0.010828625235404897</v>
      </c>
      <c r="O49" s="39">
        <f>'BC Number Disp'!J48</f>
        <v>90</v>
      </c>
      <c r="P49" s="41">
        <f>'BC Percent Disp'!H48</f>
        <v>0.0423728813559322</v>
      </c>
      <c r="Q49" s="37">
        <f>'BC Number Disp'!K48</f>
        <v>367</v>
      </c>
      <c r="R49" s="41">
        <f>'BC Percent Disp'!I48</f>
        <v>0.17278719397363465</v>
      </c>
      <c r="S49" s="37">
        <f>'BC Number Disp'!L48</f>
        <v>287</v>
      </c>
      <c r="T49" s="41">
        <f>'BC Percent Disp'!J48</f>
        <v>0.13512241054613935</v>
      </c>
      <c r="U49" s="37">
        <f>'BC Number Disp'!M48</f>
        <v>1069</v>
      </c>
      <c r="V49" s="41">
        <f>'BC Percent Disp'!K48</f>
        <v>0.5032956685499058</v>
      </c>
    </row>
    <row r="50" spans="1:22" ht="13.5">
      <c r="A50" s="35" t="s">
        <v>40</v>
      </c>
      <c r="B50" s="36">
        <f>'BC Number Disp'!B49</f>
        <v>535</v>
      </c>
      <c r="C50" s="37">
        <f>'BC Number Disp'!C49</f>
        <v>451</v>
      </c>
      <c r="D50" s="38">
        <f>'BC Number Disp'!D49</f>
        <v>0.8429906542056075</v>
      </c>
      <c r="E50" s="37">
        <f>'BC Number Disp'!E49</f>
        <v>0</v>
      </c>
      <c r="F50" s="41">
        <f>'BC Percent Disp'!C49</f>
        <v>0</v>
      </c>
      <c r="G50" s="37">
        <f>'BC Number Disp'!F49</f>
        <v>39</v>
      </c>
      <c r="H50" s="41">
        <f>'BC Percent Disp'!D49</f>
        <v>0.07289719626168224</v>
      </c>
      <c r="I50" s="37">
        <f>'BC Number Disp'!G49</f>
        <v>29</v>
      </c>
      <c r="J50" s="41">
        <f>'BC Percent Disp'!E49</f>
        <v>0.05420560747663551</v>
      </c>
      <c r="K50" s="37">
        <f>'BC Number Disp'!H49</f>
        <v>27</v>
      </c>
      <c r="L50" s="41">
        <f>'BC Percent Disp'!F49</f>
        <v>0.05046728971962617</v>
      </c>
      <c r="M50" s="39">
        <f>'BC Number Disp'!I49</f>
        <v>1</v>
      </c>
      <c r="N50" s="41">
        <f>'BC Percent Disp'!G49</f>
        <v>0.001869158878504673</v>
      </c>
      <c r="O50" s="39">
        <f>'BC Number Disp'!J49</f>
        <v>4</v>
      </c>
      <c r="P50" s="41">
        <f>'BC Percent Disp'!H49</f>
        <v>0.007476635514018692</v>
      </c>
      <c r="Q50" s="37">
        <f>'BC Number Disp'!K49</f>
        <v>59</v>
      </c>
      <c r="R50" s="41">
        <f>'BC Percent Disp'!I49</f>
        <v>0.1102803738317757</v>
      </c>
      <c r="S50" s="37">
        <f>'BC Number Disp'!L49</f>
        <v>78</v>
      </c>
      <c r="T50" s="41">
        <f>'BC Percent Disp'!J49</f>
        <v>0.14579439252336449</v>
      </c>
      <c r="U50" s="37">
        <f>'BC Number Disp'!M49</f>
        <v>298</v>
      </c>
      <c r="V50" s="41">
        <f>'BC Percent Disp'!K49</f>
        <v>0.5570093457943925</v>
      </c>
    </row>
    <row r="51" spans="1:22" ht="14.25" thickBot="1">
      <c r="A51" s="50" t="s">
        <v>41</v>
      </c>
      <c r="B51" s="44">
        <f>'BC Number Disp'!B50</f>
        <v>2922</v>
      </c>
      <c r="C51" s="45">
        <f>'BC Number Disp'!C50</f>
        <v>1169</v>
      </c>
      <c r="D51" s="46">
        <f>'BC Number Disp'!D50</f>
        <v>0.4000684462696783</v>
      </c>
      <c r="E51" s="45">
        <f>'BC Number Disp'!E50</f>
        <v>0</v>
      </c>
      <c r="F51" s="49">
        <f>'BC Percent Disp'!C50</f>
        <v>0</v>
      </c>
      <c r="G51" s="45">
        <f>'BC Number Disp'!F50</f>
        <v>36</v>
      </c>
      <c r="H51" s="49">
        <f>'BC Percent Disp'!D50</f>
        <v>0.012320328542094456</v>
      </c>
      <c r="I51" s="45">
        <f>'BC Number Disp'!G50</f>
        <v>31</v>
      </c>
      <c r="J51" s="49">
        <f>'BC Percent Disp'!E50</f>
        <v>0.010609171800136893</v>
      </c>
      <c r="K51" s="45">
        <f>'BC Number Disp'!H50</f>
        <v>437</v>
      </c>
      <c r="L51" s="49">
        <f>'BC Percent Disp'!F50</f>
        <v>0.14955509924709104</v>
      </c>
      <c r="M51" s="47">
        <f>'BC Number Disp'!I50</f>
        <v>17</v>
      </c>
      <c r="N51" s="49">
        <f>'BC Percent Disp'!G50</f>
        <v>0.005817932922655715</v>
      </c>
      <c r="O51" s="47">
        <f>'BC Number Disp'!J50</f>
        <v>0</v>
      </c>
      <c r="P51" s="49">
        <f>'BC Percent Disp'!H50</f>
        <v>0</v>
      </c>
      <c r="Q51" s="45">
        <f>'BC Number Disp'!K50</f>
        <v>560</v>
      </c>
      <c r="R51" s="49">
        <f>'BC Percent Disp'!I50</f>
        <v>0.19164955509924708</v>
      </c>
      <c r="S51" s="45">
        <f>'BC Number Disp'!L50</f>
        <v>0</v>
      </c>
      <c r="T51" s="49">
        <f>'BC Percent Disp'!J50</f>
        <v>0</v>
      </c>
      <c r="U51" s="45">
        <f>'BC Number Disp'!M50</f>
        <v>1841</v>
      </c>
      <c r="V51" s="49">
        <f>'BC Percent Disp'!K50</f>
        <v>0.6300479123887748</v>
      </c>
    </row>
    <row r="52" spans="1:22" ht="14.25" thickTop="1">
      <c r="A52" s="35" t="s">
        <v>42</v>
      </c>
      <c r="B52" s="36">
        <f>'BC Number Disp'!B51</f>
        <v>114</v>
      </c>
      <c r="C52" s="37">
        <f>'BC Number Disp'!C51</f>
        <v>42</v>
      </c>
      <c r="D52" s="38">
        <f>'BC Number Disp'!D51</f>
        <v>0.3684210526315789</v>
      </c>
      <c r="E52" s="37">
        <f>'BC Number Disp'!E51</f>
        <v>0</v>
      </c>
      <c r="F52" s="41">
        <f>'BC Percent Disp'!C51</f>
        <v>0</v>
      </c>
      <c r="G52" s="37">
        <f>'BC Number Disp'!F51</f>
        <v>6</v>
      </c>
      <c r="H52" s="41">
        <f>'BC Percent Disp'!D51</f>
        <v>0.05263157894736842</v>
      </c>
      <c r="I52" s="37">
        <f>'BC Number Disp'!G51</f>
        <v>2</v>
      </c>
      <c r="J52" s="41">
        <f>'BC Percent Disp'!E51</f>
        <v>0.017543859649122806</v>
      </c>
      <c r="K52" s="37">
        <f>'BC Number Disp'!H51</f>
        <v>29</v>
      </c>
      <c r="L52" s="41">
        <f>'BC Percent Disp'!F51</f>
        <v>0.2543859649122807</v>
      </c>
      <c r="M52" s="39">
        <f>'BC Number Disp'!I51</f>
        <v>0</v>
      </c>
      <c r="N52" s="41">
        <f>'BC Percent Disp'!G51</f>
        <v>0</v>
      </c>
      <c r="O52" s="39">
        <f>'BC Number Disp'!J51</f>
        <v>2</v>
      </c>
      <c r="P52" s="41">
        <f>'BC Percent Disp'!H51</f>
        <v>0.017543859649122806</v>
      </c>
      <c r="Q52" s="37">
        <f>'BC Number Disp'!K51</f>
        <v>45</v>
      </c>
      <c r="R52" s="41">
        <f>'BC Percent Disp'!I51</f>
        <v>0.39473684210526316</v>
      </c>
      <c r="S52" s="37">
        <f>'BC Number Disp'!L51</f>
        <v>4</v>
      </c>
      <c r="T52" s="41">
        <f>'BC Percent Disp'!J51</f>
        <v>0.03508771929824561</v>
      </c>
      <c r="U52" s="37">
        <f>'BC Number Disp'!M51</f>
        <v>26</v>
      </c>
      <c r="V52" s="41">
        <f>'BC Percent Disp'!K51</f>
        <v>0.22807017543859648</v>
      </c>
    </row>
    <row r="53" spans="1:22" ht="13.5">
      <c r="A53" s="35" t="s">
        <v>43</v>
      </c>
      <c r="B53" s="36">
        <f>'BC Number Disp'!B52</f>
        <v>2834</v>
      </c>
      <c r="C53" s="37">
        <f>'BC Number Disp'!C52</f>
        <v>1623</v>
      </c>
      <c r="D53" s="38">
        <f>'BC Number Disp'!D52</f>
        <v>0.5726887791107974</v>
      </c>
      <c r="E53" s="37">
        <f>'BC Number Disp'!E52</f>
        <v>7</v>
      </c>
      <c r="F53" s="41">
        <f>'BC Percent Disp'!C52</f>
        <v>0.0024700070571630206</v>
      </c>
      <c r="G53" s="37">
        <f>'BC Number Disp'!F52</f>
        <v>23</v>
      </c>
      <c r="H53" s="41">
        <f>'BC Percent Disp'!D52</f>
        <v>0.008115737473535639</v>
      </c>
      <c r="I53" s="37">
        <f>'BC Number Disp'!G52</f>
        <v>40</v>
      </c>
      <c r="J53" s="41">
        <f>'BC Percent Disp'!E52</f>
        <v>0.014114326040931546</v>
      </c>
      <c r="K53" s="37">
        <f>'BC Number Disp'!H52</f>
        <v>582</v>
      </c>
      <c r="L53" s="41">
        <f>'BC Percent Disp'!F52</f>
        <v>0.205363443895554</v>
      </c>
      <c r="M53" s="39">
        <f>'BC Number Disp'!I52</f>
        <v>58</v>
      </c>
      <c r="N53" s="41">
        <f>'BC Percent Disp'!G52</f>
        <v>0.020465772759350742</v>
      </c>
      <c r="O53" s="39">
        <f>'BC Number Disp'!J52</f>
        <v>0</v>
      </c>
      <c r="P53" s="41">
        <f>'BC Percent Disp'!H52</f>
        <v>0</v>
      </c>
      <c r="Q53" s="37">
        <f>'BC Number Disp'!K52</f>
        <v>82</v>
      </c>
      <c r="R53" s="41">
        <f>'BC Percent Disp'!I52</f>
        <v>0.02893436838390967</v>
      </c>
      <c r="S53" s="37">
        <f>'BC Number Disp'!L52</f>
        <v>54</v>
      </c>
      <c r="T53" s="41">
        <f>'BC Percent Disp'!J52</f>
        <v>0.019054340155257588</v>
      </c>
      <c r="U53" s="37">
        <f>'BC Number Disp'!M52</f>
        <v>1988</v>
      </c>
      <c r="V53" s="41">
        <f>'BC Percent Disp'!K52</f>
        <v>0.7014820042342979</v>
      </c>
    </row>
    <row r="54" spans="1:22" ht="13.5">
      <c r="A54" s="35" t="s">
        <v>44</v>
      </c>
      <c r="B54" s="36">
        <f>'BC Number Disp'!B53</f>
        <v>134</v>
      </c>
      <c r="C54" s="37">
        <f>'BC Number Disp'!C53</f>
        <v>95</v>
      </c>
      <c r="D54" s="38">
        <f>'BC Number Disp'!D53</f>
        <v>0.7089552238805971</v>
      </c>
      <c r="E54" s="37">
        <f>'BC Number Disp'!E53</f>
        <v>0</v>
      </c>
      <c r="F54" s="41">
        <f>'BC Percent Disp'!C53</f>
        <v>0</v>
      </c>
      <c r="G54" s="37">
        <f>'BC Number Disp'!F53</f>
        <v>6</v>
      </c>
      <c r="H54" s="41">
        <f>'BC Percent Disp'!D53</f>
        <v>0.04477611940298507</v>
      </c>
      <c r="I54" s="37">
        <f>'BC Number Disp'!G53</f>
        <v>12</v>
      </c>
      <c r="J54" s="41">
        <f>'BC Percent Disp'!E53</f>
        <v>0.08955223880597014</v>
      </c>
      <c r="K54" s="37">
        <f>'BC Number Disp'!H53</f>
        <v>29</v>
      </c>
      <c r="L54" s="41">
        <f>'BC Percent Disp'!F53</f>
        <v>0.21641791044776118</v>
      </c>
      <c r="M54" s="39">
        <f>'BC Number Disp'!I53</f>
        <v>1</v>
      </c>
      <c r="N54" s="41">
        <f>'BC Percent Disp'!G53</f>
        <v>0.007462686567164179</v>
      </c>
      <c r="O54" s="39">
        <f>'BC Number Disp'!J53</f>
        <v>3</v>
      </c>
      <c r="P54" s="41">
        <f>'BC Percent Disp'!H53</f>
        <v>0.022388059701492536</v>
      </c>
      <c r="Q54" s="37">
        <f>'BC Number Disp'!K53</f>
        <v>23</v>
      </c>
      <c r="R54" s="41">
        <f>'BC Percent Disp'!I53</f>
        <v>0.17164179104477612</v>
      </c>
      <c r="S54" s="37">
        <f>'BC Number Disp'!L53</f>
        <v>16</v>
      </c>
      <c r="T54" s="41">
        <f>'BC Percent Disp'!J53</f>
        <v>0.11940298507462686</v>
      </c>
      <c r="U54" s="37">
        <f>'BC Number Disp'!M53</f>
        <v>44</v>
      </c>
      <c r="V54" s="41">
        <f>'BC Percent Disp'!K53</f>
        <v>0.3283582089552239</v>
      </c>
    </row>
    <row r="55" spans="1:22" ht="13.5">
      <c r="A55" s="35" t="s">
        <v>45</v>
      </c>
      <c r="B55" s="36">
        <f>'BC Number Disp'!B54</f>
        <v>176</v>
      </c>
      <c r="C55" s="37">
        <f>'BC Number Disp'!C54</f>
        <v>126</v>
      </c>
      <c r="D55" s="38">
        <f>'BC Number Disp'!D54</f>
        <v>0.7159090909090909</v>
      </c>
      <c r="E55" s="37">
        <f>'BC Number Disp'!E54</f>
        <v>0</v>
      </c>
      <c r="F55" s="41">
        <f>'BC Percent Disp'!C54</f>
        <v>0</v>
      </c>
      <c r="G55" s="37">
        <f>'BC Number Disp'!F54</f>
        <v>7</v>
      </c>
      <c r="H55" s="41">
        <f>'BC Percent Disp'!D54</f>
        <v>0.03977272727272727</v>
      </c>
      <c r="I55" s="37">
        <f>'BC Number Disp'!G54</f>
        <v>8</v>
      </c>
      <c r="J55" s="41">
        <f>'BC Percent Disp'!E54</f>
        <v>0.045454545454545456</v>
      </c>
      <c r="K55" s="37">
        <f>'BC Number Disp'!H54</f>
        <v>24</v>
      </c>
      <c r="L55" s="41">
        <f>'BC Percent Disp'!F54</f>
        <v>0.13636363636363635</v>
      </c>
      <c r="M55" s="39">
        <f>'BC Number Disp'!I54</f>
        <v>0</v>
      </c>
      <c r="N55" s="41">
        <f>'BC Percent Disp'!G54</f>
        <v>0</v>
      </c>
      <c r="O55" s="39">
        <f>'BC Number Disp'!J54</f>
        <v>0</v>
      </c>
      <c r="P55" s="41">
        <f>'BC Percent Disp'!H54</f>
        <v>0</v>
      </c>
      <c r="Q55" s="37">
        <f>'BC Number Disp'!K54</f>
        <v>27</v>
      </c>
      <c r="R55" s="41">
        <f>'BC Percent Disp'!I54</f>
        <v>0.1534090909090909</v>
      </c>
      <c r="S55" s="37">
        <f>'BC Number Disp'!L54</f>
        <v>37</v>
      </c>
      <c r="T55" s="41">
        <f>'BC Percent Disp'!J54</f>
        <v>0.21022727272727273</v>
      </c>
      <c r="U55" s="37">
        <f>'BC Number Disp'!M54</f>
        <v>73</v>
      </c>
      <c r="V55" s="41">
        <f>'BC Percent Disp'!K54</f>
        <v>0.4147727272727273</v>
      </c>
    </row>
    <row r="56" spans="1:22" ht="14.25" thickBot="1">
      <c r="A56" s="50" t="s">
        <v>46</v>
      </c>
      <c r="B56" s="44">
        <f>'BC Number Disp'!B55</f>
        <v>1526</v>
      </c>
      <c r="C56" s="45">
        <f>'BC Number Disp'!C55</f>
        <v>1381</v>
      </c>
      <c r="D56" s="46">
        <f>'BC Number Disp'!D55</f>
        <v>0.9049803407601573</v>
      </c>
      <c r="E56" s="45">
        <f>'BC Number Disp'!E55</f>
        <v>0</v>
      </c>
      <c r="F56" s="49">
        <f>'BC Percent Disp'!C55</f>
        <v>0</v>
      </c>
      <c r="G56" s="45">
        <f>'BC Number Disp'!F55</f>
        <v>156</v>
      </c>
      <c r="H56" s="49">
        <f>'BC Percent Disp'!D55</f>
        <v>0.10222804718217562</v>
      </c>
      <c r="I56" s="45">
        <f>'BC Number Disp'!G55</f>
        <v>27</v>
      </c>
      <c r="J56" s="49">
        <f>'BC Percent Disp'!E55</f>
        <v>0.017693315858453473</v>
      </c>
      <c r="K56" s="45">
        <f>'BC Number Disp'!H55</f>
        <v>19</v>
      </c>
      <c r="L56" s="49">
        <f>'BC Percent Disp'!F55</f>
        <v>0.012450851900393184</v>
      </c>
      <c r="M56" s="47">
        <f>'BC Number Disp'!I55</f>
        <v>0</v>
      </c>
      <c r="N56" s="49">
        <f>'BC Percent Disp'!G55</f>
        <v>0</v>
      </c>
      <c r="O56" s="47">
        <f>'BC Number Disp'!J55</f>
        <v>5</v>
      </c>
      <c r="P56" s="49">
        <f>'BC Percent Disp'!H55</f>
        <v>0.00327653997378768</v>
      </c>
      <c r="Q56" s="45">
        <f>'BC Number Disp'!K55</f>
        <v>79</v>
      </c>
      <c r="R56" s="49">
        <f>'BC Percent Disp'!I55</f>
        <v>0.051769331585845346</v>
      </c>
      <c r="S56" s="45">
        <f>'BC Number Disp'!L55</f>
        <v>452</v>
      </c>
      <c r="T56" s="49">
        <f>'BC Percent Disp'!J55</f>
        <v>0.2961992136304063</v>
      </c>
      <c r="U56" s="45">
        <f>'BC Number Disp'!M55</f>
        <v>788</v>
      </c>
      <c r="V56" s="49">
        <f>'BC Percent Disp'!K55</f>
        <v>0.5163826998689384</v>
      </c>
    </row>
    <row r="57" spans="1:22" ht="14.25" thickTop="1">
      <c r="A57" s="35" t="s">
        <v>47</v>
      </c>
      <c r="B57" s="36">
        <f>'BC Number Disp'!B56</f>
        <v>579</v>
      </c>
      <c r="C57" s="37">
        <f>'BC Number Disp'!C56</f>
        <v>437</v>
      </c>
      <c r="D57" s="38">
        <f>'BC Number Disp'!D56</f>
        <v>0.7547495682210709</v>
      </c>
      <c r="E57" s="37">
        <f>'BC Number Disp'!E56</f>
        <v>0</v>
      </c>
      <c r="F57" s="41">
        <f>'BC Percent Disp'!C56</f>
        <v>0</v>
      </c>
      <c r="G57" s="37">
        <f>'BC Number Disp'!F56</f>
        <v>12</v>
      </c>
      <c r="H57" s="41">
        <f>'BC Percent Disp'!D56</f>
        <v>0.02072538860103627</v>
      </c>
      <c r="I57" s="37">
        <f>'BC Number Disp'!G56</f>
        <v>14</v>
      </c>
      <c r="J57" s="41">
        <f>'BC Percent Disp'!E56</f>
        <v>0.024179620034542316</v>
      </c>
      <c r="K57" s="37">
        <f>'BC Number Disp'!H56</f>
        <v>42</v>
      </c>
      <c r="L57" s="41">
        <f>'BC Percent Disp'!F56</f>
        <v>0.07253886010362694</v>
      </c>
      <c r="M57" s="39">
        <f>'BC Number Disp'!I56</f>
        <v>0</v>
      </c>
      <c r="N57" s="41">
        <f>'BC Percent Disp'!G56</f>
        <v>0</v>
      </c>
      <c r="O57" s="39">
        <f>'BC Number Disp'!J56</f>
        <v>11</v>
      </c>
      <c r="P57" s="41">
        <f>'BC Percent Disp'!H56</f>
        <v>0.018998272884283247</v>
      </c>
      <c r="Q57" s="37">
        <f>'BC Number Disp'!K56</f>
        <v>67</v>
      </c>
      <c r="R57" s="41">
        <f>'BC Percent Disp'!I56</f>
        <v>0.1157167530224525</v>
      </c>
      <c r="S57" s="37">
        <f>'BC Number Disp'!L56</f>
        <v>72</v>
      </c>
      <c r="T57" s="41">
        <f>'BC Percent Disp'!J56</f>
        <v>0.12435233160621761</v>
      </c>
      <c r="U57" s="37">
        <f>'BC Number Disp'!M56</f>
        <v>361</v>
      </c>
      <c r="V57" s="41">
        <f>'BC Percent Disp'!K56</f>
        <v>0.6234887737478411</v>
      </c>
    </row>
    <row r="58" spans="1:22" ht="13.5">
      <c r="A58" s="42" t="s">
        <v>48</v>
      </c>
      <c r="B58" s="36">
        <f>'BC Number Disp'!B57</f>
        <v>498</v>
      </c>
      <c r="C58" s="37">
        <f>'BC Number Disp'!C57</f>
        <v>357</v>
      </c>
      <c r="D58" s="38">
        <f>'BC Number Disp'!D57</f>
        <v>0.7168674698795181</v>
      </c>
      <c r="E58" s="37">
        <f>'BC Number Disp'!E57</f>
        <v>0</v>
      </c>
      <c r="F58" s="41">
        <f>'BC Percent Disp'!C57</f>
        <v>0</v>
      </c>
      <c r="G58" s="37">
        <f>'BC Number Disp'!F57</f>
        <v>50</v>
      </c>
      <c r="H58" s="41">
        <f>'BC Percent Disp'!D57</f>
        <v>0.10040160642570281</v>
      </c>
      <c r="I58" s="37">
        <f>'BC Number Disp'!G57</f>
        <v>18</v>
      </c>
      <c r="J58" s="41">
        <f>'BC Percent Disp'!E57</f>
        <v>0.03614457831325301</v>
      </c>
      <c r="K58" s="37">
        <f>'BC Number Disp'!H57</f>
        <v>13</v>
      </c>
      <c r="L58" s="41">
        <f>'BC Percent Disp'!F57</f>
        <v>0.02610441767068273</v>
      </c>
      <c r="M58" s="39">
        <f>'BC Number Disp'!I57</f>
        <v>1</v>
      </c>
      <c r="N58" s="41">
        <f>'BC Percent Disp'!G57</f>
        <v>0.002008032128514056</v>
      </c>
      <c r="O58" s="39">
        <f>'BC Number Disp'!J57</f>
        <v>7</v>
      </c>
      <c r="P58" s="41">
        <f>'BC Percent Disp'!H57</f>
        <v>0.014056224899598393</v>
      </c>
      <c r="Q58" s="37">
        <f>'BC Number Disp'!K57</f>
        <v>33</v>
      </c>
      <c r="R58" s="41">
        <f>'BC Percent Disp'!I57</f>
        <v>0.06626506024096386</v>
      </c>
      <c r="S58" s="37">
        <f>'BC Number Disp'!L57</f>
        <v>104</v>
      </c>
      <c r="T58" s="41">
        <f>'BC Percent Disp'!J57</f>
        <v>0.20883534136546184</v>
      </c>
      <c r="U58" s="37">
        <f>'BC Number Disp'!M57</f>
        <v>272</v>
      </c>
      <c r="V58" s="41">
        <f>'BC Percent Disp'!K57</f>
        <v>0.5461847389558233</v>
      </c>
    </row>
    <row r="59" spans="1:22" ht="13.5">
      <c r="A59" s="42" t="s">
        <v>49</v>
      </c>
      <c r="B59" s="36">
        <f>'BC Number Disp'!B58</f>
        <v>125</v>
      </c>
      <c r="C59" s="37">
        <f>'BC Number Disp'!C58</f>
        <v>99</v>
      </c>
      <c r="D59" s="38">
        <f>'BC Number Disp'!D58</f>
        <v>0.792</v>
      </c>
      <c r="E59" s="37">
        <f>'BC Number Disp'!E58</f>
        <v>0</v>
      </c>
      <c r="F59" s="41">
        <f>'BC Percent Disp'!C58</f>
        <v>0</v>
      </c>
      <c r="G59" s="37">
        <f>'BC Number Disp'!F58</f>
        <v>2</v>
      </c>
      <c r="H59" s="41">
        <f>'BC Percent Disp'!D58</f>
        <v>0.016</v>
      </c>
      <c r="I59" s="37">
        <f>'BC Number Disp'!G58</f>
        <v>5</v>
      </c>
      <c r="J59" s="41">
        <f>'BC Percent Disp'!E58</f>
        <v>0.04</v>
      </c>
      <c r="K59" s="37">
        <f>'BC Number Disp'!H58</f>
        <v>1</v>
      </c>
      <c r="L59" s="41">
        <f>'BC Percent Disp'!F58</f>
        <v>0.008</v>
      </c>
      <c r="M59" s="39">
        <f>'BC Number Disp'!I58</f>
        <v>0</v>
      </c>
      <c r="N59" s="41">
        <f>'BC Percent Disp'!G58</f>
        <v>0</v>
      </c>
      <c r="O59" s="39">
        <f>'BC Number Disp'!J58</f>
        <v>0</v>
      </c>
      <c r="P59" s="41">
        <f>'BC Percent Disp'!H58</f>
        <v>0</v>
      </c>
      <c r="Q59" s="37">
        <f>'BC Number Disp'!K58</f>
        <v>4</v>
      </c>
      <c r="R59" s="41">
        <f>'BC Percent Disp'!I58</f>
        <v>0.032</v>
      </c>
      <c r="S59" s="37">
        <f>'BC Number Disp'!L58</f>
        <v>6</v>
      </c>
      <c r="T59" s="41">
        <f>'BC Percent Disp'!J58</f>
        <v>0.048</v>
      </c>
      <c r="U59" s="37">
        <f>'BC Number Disp'!M58</f>
        <v>107</v>
      </c>
      <c r="V59" s="41">
        <f>'BC Percent Disp'!K58</f>
        <v>0.856</v>
      </c>
    </row>
    <row r="60" spans="1:22" ht="13.5">
      <c r="A60" s="42" t="s">
        <v>50</v>
      </c>
      <c r="B60" s="36">
        <f>'BC Number Disp'!B59</f>
        <v>1646</v>
      </c>
      <c r="C60" s="37">
        <f>'BC Number Disp'!C59</f>
        <v>1320</v>
      </c>
      <c r="D60" s="38">
        <f>'BC Number Disp'!D59</f>
        <v>0.8019441069258809</v>
      </c>
      <c r="E60" s="37">
        <f>'BC Number Disp'!E59</f>
        <v>7</v>
      </c>
      <c r="F60" s="41">
        <f>'BC Percent Disp'!C59</f>
        <v>0.00425273390036452</v>
      </c>
      <c r="G60" s="37">
        <f>'BC Number Disp'!F59</f>
        <v>76</v>
      </c>
      <c r="H60" s="41">
        <f>'BC Percent Disp'!D59</f>
        <v>0.046172539489671933</v>
      </c>
      <c r="I60" s="37">
        <f>'BC Number Disp'!G59</f>
        <v>74</v>
      </c>
      <c r="J60" s="41">
        <f>'BC Percent Disp'!E59</f>
        <v>0.04495747266099635</v>
      </c>
      <c r="K60" s="37">
        <f>'BC Number Disp'!H59</f>
        <v>77</v>
      </c>
      <c r="L60" s="41">
        <f>'BC Percent Disp'!F59</f>
        <v>0.04678007290400972</v>
      </c>
      <c r="M60" s="39">
        <f>'BC Number Disp'!I59</f>
        <v>3</v>
      </c>
      <c r="N60" s="41">
        <f>'BC Percent Disp'!G59</f>
        <v>0.0018226002430133657</v>
      </c>
      <c r="O60" s="39">
        <f>'BC Number Disp'!J59</f>
        <v>51</v>
      </c>
      <c r="P60" s="41">
        <f>'BC Percent Disp'!H59</f>
        <v>0.030984204131227218</v>
      </c>
      <c r="Q60" s="37">
        <f>'BC Number Disp'!K59</f>
        <v>241</v>
      </c>
      <c r="R60" s="41">
        <f>'BC Percent Disp'!I59</f>
        <v>0.14641555285540706</v>
      </c>
      <c r="S60" s="37">
        <f>'BC Number Disp'!L59</f>
        <v>286</v>
      </c>
      <c r="T60" s="41">
        <f>'BC Percent Disp'!J59</f>
        <v>0.17375455650060753</v>
      </c>
      <c r="U60" s="37">
        <f>'BC Number Disp'!M59</f>
        <v>831</v>
      </c>
      <c r="V60" s="41">
        <f>'BC Percent Disp'!K59</f>
        <v>0.5048602673147023</v>
      </c>
    </row>
    <row r="61" spans="1:22" ht="14.25" thickBot="1">
      <c r="A61" s="53" t="s">
        <v>51</v>
      </c>
      <c r="B61" s="44">
        <f>'BC Number Disp'!B60</f>
        <v>808</v>
      </c>
      <c r="C61" s="45">
        <f>'BC Number Disp'!C60</f>
        <v>612</v>
      </c>
      <c r="D61" s="46">
        <f>'BC Number Disp'!D60</f>
        <v>0.7574257425742574</v>
      </c>
      <c r="E61" s="45">
        <f>'BC Number Disp'!E60</f>
        <v>0</v>
      </c>
      <c r="F61" s="49">
        <f>'BC Percent Disp'!C60</f>
        <v>0</v>
      </c>
      <c r="G61" s="45">
        <f>'BC Number Disp'!F60</f>
        <v>59</v>
      </c>
      <c r="H61" s="49">
        <f>'BC Percent Disp'!D60</f>
        <v>0.07301980198019802</v>
      </c>
      <c r="I61" s="45">
        <f>'BC Number Disp'!G60</f>
        <v>6</v>
      </c>
      <c r="J61" s="49">
        <f>'BC Percent Disp'!E60</f>
        <v>0.007425742574257425</v>
      </c>
      <c r="K61" s="45">
        <f>'BC Number Disp'!H60</f>
        <v>57</v>
      </c>
      <c r="L61" s="49">
        <f>'BC Percent Disp'!F60</f>
        <v>0.07054455445544554</v>
      </c>
      <c r="M61" s="47">
        <f>'BC Number Disp'!I60</f>
        <v>0</v>
      </c>
      <c r="N61" s="49">
        <f>'BC Percent Disp'!G60</f>
        <v>0</v>
      </c>
      <c r="O61" s="47">
        <f>'BC Number Disp'!J60</f>
        <v>0</v>
      </c>
      <c r="P61" s="49">
        <f>'BC Percent Disp'!H60</f>
        <v>0</v>
      </c>
      <c r="Q61" s="45">
        <f>'BC Number Disp'!K60</f>
        <v>11</v>
      </c>
      <c r="R61" s="49">
        <f>'BC Percent Disp'!I60</f>
        <v>0.013613861386138614</v>
      </c>
      <c r="S61" s="45">
        <f>'BC Number Disp'!L60</f>
        <v>285</v>
      </c>
      <c r="T61" s="49">
        <f>'BC Percent Disp'!J60</f>
        <v>0.3527227722772277</v>
      </c>
      <c r="U61" s="45">
        <f>'BC Number Disp'!M60</f>
        <v>390</v>
      </c>
      <c r="V61" s="49">
        <f>'BC Percent Disp'!K60</f>
        <v>0.48267326732673266</v>
      </c>
    </row>
    <row r="62" spans="1:22" ht="14.25" thickTop="1">
      <c r="A62" s="35" t="s">
        <v>52</v>
      </c>
      <c r="B62" s="36">
        <f>'BC Number Disp'!B61</f>
        <v>112</v>
      </c>
      <c r="C62" s="37">
        <f>'BC Number Disp'!C61</f>
        <v>67</v>
      </c>
      <c r="D62" s="38">
        <f>'BC Number Disp'!D61</f>
        <v>0.5982142857142857</v>
      </c>
      <c r="E62" s="37">
        <f>'BC Number Disp'!E61</f>
        <v>1</v>
      </c>
      <c r="F62" s="41">
        <f>'BC Percent Disp'!C61</f>
        <v>0.008928571428571428</v>
      </c>
      <c r="G62" s="37">
        <f>'BC Number Disp'!F61</f>
        <v>7</v>
      </c>
      <c r="H62" s="41">
        <f>'BC Percent Disp'!D61</f>
        <v>0.0625</v>
      </c>
      <c r="I62" s="37">
        <f>'BC Number Disp'!G61</f>
        <v>4</v>
      </c>
      <c r="J62" s="41">
        <f>'BC Percent Disp'!E61</f>
        <v>0.03571428571428571</v>
      </c>
      <c r="K62" s="37">
        <f>'BC Number Disp'!H61</f>
        <v>0</v>
      </c>
      <c r="L62" s="41">
        <f>'BC Percent Disp'!F61</f>
        <v>0</v>
      </c>
      <c r="M62" s="39">
        <f>'BC Number Disp'!I61</f>
        <v>0</v>
      </c>
      <c r="N62" s="41">
        <f>'BC Percent Disp'!G61</f>
        <v>0</v>
      </c>
      <c r="O62" s="39">
        <f>'BC Number Disp'!J61</f>
        <v>2</v>
      </c>
      <c r="P62" s="41">
        <f>'BC Percent Disp'!H61</f>
        <v>0.017857142857142856</v>
      </c>
      <c r="Q62" s="37">
        <f>'BC Number Disp'!K61</f>
        <v>13</v>
      </c>
      <c r="R62" s="41">
        <f>'BC Percent Disp'!I61</f>
        <v>0.11607142857142858</v>
      </c>
      <c r="S62" s="37">
        <f>'BC Number Disp'!L61</f>
        <v>15</v>
      </c>
      <c r="T62" s="41">
        <f>'BC Percent Disp'!J61</f>
        <v>0.13392857142857142</v>
      </c>
      <c r="U62" s="37">
        <f>'BC Number Disp'!M61</f>
        <v>70</v>
      </c>
      <c r="V62" s="41">
        <f>'BC Percent Disp'!K61</f>
        <v>0.625</v>
      </c>
    </row>
    <row r="63" spans="1:22" ht="13.5">
      <c r="A63" s="35" t="s">
        <v>53</v>
      </c>
      <c r="B63" s="36">
        <f>'BC Number Disp'!B62</f>
        <v>152</v>
      </c>
      <c r="C63" s="37">
        <f>'BC Number Disp'!C62</f>
        <v>133</v>
      </c>
      <c r="D63" s="38">
        <f>'BC Number Disp'!D62</f>
        <v>0.875</v>
      </c>
      <c r="E63" s="37">
        <f>'BC Number Disp'!E62</f>
        <v>0</v>
      </c>
      <c r="F63" s="41">
        <f>'BC Percent Disp'!C62</f>
        <v>0</v>
      </c>
      <c r="G63" s="37">
        <f>'BC Number Disp'!F62</f>
        <v>2</v>
      </c>
      <c r="H63" s="41">
        <f>'BC Percent Disp'!D62</f>
        <v>0.013157894736842105</v>
      </c>
      <c r="I63" s="37">
        <f>'BC Number Disp'!G62</f>
        <v>6</v>
      </c>
      <c r="J63" s="41">
        <f>'BC Percent Disp'!E62</f>
        <v>0.039473684210526314</v>
      </c>
      <c r="K63" s="37">
        <f>'BC Number Disp'!H62</f>
        <v>30</v>
      </c>
      <c r="L63" s="41">
        <f>'BC Percent Disp'!F62</f>
        <v>0.19736842105263158</v>
      </c>
      <c r="M63" s="39">
        <f>'BC Number Disp'!I62</f>
        <v>5</v>
      </c>
      <c r="N63" s="41">
        <f>'BC Percent Disp'!G62</f>
        <v>0.03289473684210526</v>
      </c>
      <c r="O63" s="39">
        <f>'BC Number Disp'!J62</f>
        <v>3</v>
      </c>
      <c r="P63" s="41">
        <f>'BC Percent Disp'!H62</f>
        <v>0.019736842105263157</v>
      </c>
      <c r="Q63" s="37">
        <f>'BC Number Disp'!K62</f>
        <v>8</v>
      </c>
      <c r="R63" s="41">
        <f>'BC Percent Disp'!I62</f>
        <v>0.05263157894736842</v>
      </c>
      <c r="S63" s="37">
        <f>'BC Number Disp'!L62</f>
        <v>24</v>
      </c>
      <c r="T63" s="41">
        <f>'BC Percent Disp'!J62</f>
        <v>0.15789473684210525</v>
      </c>
      <c r="U63" s="37">
        <f>'BC Number Disp'!M62</f>
        <v>74</v>
      </c>
      <c r="V63" s="41">
        <f>'BC Percent Disp'!K62</f>
        <v>0.4868421052631579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99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2014</v>
      </c>
      <c r="B5" s="25">
        <f>'A-5A-B Comp Ver-Disp by State'!Z5</f>
        <v>51152</v>
      </c>
      <c r="C5" s="26">
        <f>'A-5A-B Comp Ver-Disp by State'!AA5</f>
        <v>34687</v>
      </c>
      <c r="D5" s="27">
        <f>'A-5A-B Comp Ver-Disp by State'!AB5</f>
        <v>0.6781162026900219</v>
      </c>
      <c r="E5" s="26">
        <f>'A-5A-B Comp Ver-Disp by State'!AC5</f>
        <v>129</v>
      </c>
      <c r="F5" s="28">
        <f>'A-5A-B Comp Ver-Disp by State'!AD5</f>
        <v>2637</v>
      </c>
      <c r="G5" s="28">
        <f>'A-5A-B Comp Ver-Disp by State'!AE5</f>
        <v>2271</v>
      </c>
      <c r="H5" s="28">
        <f>'A-5A-B Comp Ver-Disp by State'!AF5</f>
        <v>3133</v>
      </c>
      <c r="I5" s="28">
        <f>'A-5A-B Comp Ver-Disp by State'!AG5</f>
        <v>210</v>
      </c>
      <c r="J5" s="28">
        <f>'A-5A-B Comp Ver-Disp by State'!AH5</f>
        <v>419</v>
      </c>
      <c r="K5" s="28">
        <f>'A-5A-B Comp Ver-Disp by State'!AI5</f>
        <v>6780</v>
      </c>
      <c r="L5" s="28">
        <f>'A-5A-B Comp Ver-Disp by State'!AJ5</f>
        <v>7856</v>
      </c>
      <c r="M5" s="28">
        <f>'A-5A-B Comp Ver-Disp by State'!AK5</f>
        <v>27717</v>
      </c>
    </row>
    <row r="6" spans="1:13" ht="14.25" thickBot="1">
      <c r="A6" s="3">
        <f>'A-5A-B Comp Ver-Disp by State'!A6</f>
        <v>2013</v>
      </c>
      <c r="B6" s="25">
        <f>'A-5A-B Comp Ver-Disp by State'!Z6</f>
        <v>51482</v>
      </c>
      <c r="C6" s="26">
        <f>'A-5A-B Comp Ver-Disp by State'!AA6</f>
        <v>34470</v>
      </c>
      <c r="D6" s="27">
        <f>'A-5A-B Comp Ver-Disp by State'!AB6</f>
        <v>0.6695544073656812</v>
      </c>
      <c r="E6" s="26">
        <f>'A-5A-B Comp Ver-Disp by State'!AC6</f>
        <v>218</v>
      </c>
      <c r="F6" s="28">
        <f>'A-5A-B Comp Ver-Disp by State'!AD6</f>
        <v>2673</v>
      </c>
      <c r="G6" s="28">
        <f>'A-5A-B Comp Ver-Disp by State'!AE6</f>
        <v>2352</v>
      </c>
      <c r="H6" s="28">
        <f>'A-5A-B Comp Ver-Disp by State'!AF6</f>
        <v>3310</v>
      </c>
      <c r="I6" s="28">
        <f>'A-5A-B Comp Ver-Disp by State'!AG6</f>
        <v>1134</v>
      </c>
      <c r="J6" s="28">
        <f>'A-5A-B Comp Ver-Disp by State'!AH6</f>
        <v>819</v>
      </c>
      <c r="K6" s="28">
        <f>'A-5A-B Comp Ver-Disp by State'!AI6</f>
        <v>6163</v>
      </c>
      <c r="L6" s="28">
        <f>'A-5A-B Comp Ver-Disp by State'!AJ6</f>
        <v>7216</v>
      </c>
      <c r="M6" s="28">
        <f>'A-5A-B Comp Ver-Disp by State'!AK6</f>
        <v>27597</v>
      </c>
    </row>
    <row r="7" spans="1:13" ht="14.25" thickBot="1">
      <c r="A7" s="3">
        <f>'A-5A-B Comp Ver-Disp by State'!A7</f>
        <v>2012</v>
      </c>
      <c r="B7" s="25">
        <f>'A-5A-B Comp Ver-Disp by State'!Z7</f>
        <v>50126</v>
      </c>
      <c r="C7" s="26">
        <f>'A-5A-B Comp Ver-Disp by State'!AA7</f>
        <v>35401</v>
      </c>
      <c r="D7" s="27">
        <f>'A-5A-B Comp Ver-Disp by State'!AB7</f>
        <v>0.7062402745082392</v>
      </c>
      <c r="E7" s="26">
        <f>'A-5A-B Comp Ver-Disp by State'!AC7</f>
        <v>214</v>
      </c>
      <c r="F7" s="28">
        <f>'A-5A-B Comp Ver-Disp by State'!AD7</f>
        <v>2544</v>
      </c>
      <c r="G7" s="28">
        <f>'A-5A-B Comp Ver-Disp by State'!AE7</f>
        <v>2522</v>
      </c>
      <c r="H7" s="28">
        <f>'A-5A-B Comp Ver-Disp by State'!AF7</f>
        <v>4039</v>
      </c>
      <c r="I7" s="28">
        <f>'A-5A-B Comp Ver-Disp by State'!AG7</f>
        <v>294</v>
      </c>
      <c r="J7" s="28">
        <f>'A-5A-B Comp Ver-Disp by State'!AH7</f>
        <v>641</v>
      </c>
      <c r="K7" s="28">
        <f>'A-5A-B Comp Ver-Disp by State'!AI7</f>
        <v>6164</v>
      </c>
      <c r="L7" s="28">
        <f>'A-5A-B Comp Ver-Disp by State'!AJ7</f>
        <v>6836</v>
      </c>
      <c r="M7" s="28">
        <f>'A-5A-B Comp Ver-Disp by State'!AK7</f>
        <v>26872</v>
      </c>
    </row>
    <row r="8" spans="1:13" ht="14.25" thickBot="1">
      <c r="A8" s="3">
        <f>'A-5A-B Comp Ver-Disp by State'!A8</f>
        <v>2011</v>
      </c>
      <c r="B8" s="25">
        <f>'A-5A-B Comp Ver-Disp by State'!Z8</f>
        <v>51972</v>
      </c>
      <c r="C8" s="26">
        <f>'A-5A-B Comp Ver-Disp by State'!AA8</f>
        <v>37134</v>
      </c>
      <c r="D8" s="27">
        <f>'A-5A-B Comp Ver-Disp by State'!AB8</f>
        <v>0.714500115446779</v>
      </c>
      <c r="E8" s="26">
        <f>'A-5A-B Comp Ver-Disp by State'!AC8</f>
        <v>116</v>
      </c>
      <c r="F8" s="28">
        <f>'A-5A-B Comp Ver-Disp by State'!AD8</f>
        <v>2797</v>
      </c>
      <c r="G8" s="28">
        <f>'A-5A-B Comp Ver-Disp by State'!AE8</f>
        <v>2333</v>
      </c>
      <c r="H8" s="28">
        <f>'A-5A-B Comp Ver-Disp by State'!AF8</f>
        <v>3767</v>
      </c>
      <c r="I8" s="28">
        <f>'A-5A-B Comp Ver-Disp by State'!AG8</f>
        <v>241</v>
      </c>
      <c r="J8" s="28">
        <f>'A-5A-B Comp Ver-Disp by State'!AH8</f>
        <v>1712</v>
      </c>
      <c r="K8" s="28">
        <f>'A-5A-B Comp Ver-Disp by State'!AI8</f>
        <v>6317</v>
      </c>
      <c r="L8" s="28">
        <f>'A-5A-B Comp Ver-Disp by State'!AJ8</f>
        <v>7087</v>
      </c>
      <c r="M8" s="28">
        <f>'A-5A-B Comp Ver-Disp by State'!AK8</f>
        <v>27602</v>
      </c>
    </row>
    <row r="9" spans="1:13" ht="14.25" thickBot="1">
      <c r="A9" s="3">
        <f>'A-5A-B Comp Ver-Disp by State'!A9</f>
        <v>2010</v>
      </c>
      <c r="B9" s="25">
        <f>'A-5A-B Comp Ver-Disp by State'!Z9</f>
        <v>51163</v>
      </c>
      <c r="C9" s="26">
        <f>'A-5A-B Comp Ver-Disp by State'!AA9</f>
        <v>37597</v>
      </c>
      <c r="D9" s="27">
        <f>'A-5A-B Comp Ver-Disp by State'!AB9</f>
        <v>0.7348474483513476</v>
      </c>
      <c r="E9" s="26">
        <f>'A-5A-B Comp Ver-Disp by State'!AC9</f>
        <v>155</v>
      </c>
      <c r="F9" s="28">
        <f>'A-5A-B Comp Ver-Disp by State'!AD9</f>
        <v>3100</v>
      </c>
      <c r="G9" s="28">
        <f>'A-5A-B Comp Ver-Disp by State'!AE9</f>
        <v>2349</v>
      </c>
      <c r="H9" s="28">
        <f>'A-5A-B Comp Ver-Disp by State'!AF9</f>
        <v>4800</v>
      </c>
      <c r="I9" s="28">
        <f>'A-5A-B Comp Ver-Disp by State'!AG9</f>
        <v>511</v>
      </c>
      <c r="J9" s="28">
        <f>'A-5A-B Comp Ver-Disp by State'!AH9</f>
        <v>808</v>
      </c>
      <c r="K9" s="28">
        <f>'A-5A-B Comp Ver-Disp by State'!AI9</f>
        <v>5452</v>
      </c>
      <c r="L9" s="28">
        <f>'A-5A-B Comp Ver-Disp by State'!AJ9</f>
        <v>7588</v>
      </c>
      <c r="M9" s="28">
        <f>'A-5A-B Comp Ver-Disp by State'!AK9</f>
        <v>26400</v>
      </c>
    </row>
    <row r="10" spans="1:13" ht="14.25" thickBot="1">
      <c r="A10" s="3">
        <f>'A-5A-B Comp Ver-Disp by State'!A10</f>
        <v>2009</v>
      </c>
      <c r="B10" s="25">
        <f>'A-5A-B Comp Ver-Disp by State'!Z10</f>
        <v>55029</v>
      </c>
      <c r="C10" s="26">
        <f>'A-5A-B Comp Ver-Disp by State'!AA10</f>
        <v>39501</v>
      </c>
      <c r="D10" s="27">
        <f>'A-5A-B Comp Ver-Disp by State'!AB10</f>
        <v>0.717821512293518</v>
      </c>
      <c r="E10" s="26">
        <f>'A-5A-B Comp Ver-Disp by State'!AC10</f>
        <v>161</v>
      </c>
      <c r="F10" s="28">
        <f>'A-5A-B Comp Ver-Disp by State'!AD10</f>
        <v>3559</v>
      </c>
      <c r="G10" s="28">
        <f>'A-5A-B Comp Ver-Disp by State'!AE10</f>
        <v>2175</v>
      </c>
      <c r="H10" s="28">
        <f>'A-5A-B Comp Ver-Disp by State'!AF10</f>
        <v>3836</v>
      </c>
      <c r="I10" s="28">
        <f>'A-5A-B Comp Ver-Disp by State'!AG10</f>
        <v>432</v>
      </c>
      <c r="J10" s="28">
        <f>'A-5A-B Comp Ver-Disp by State'!AH10</f>
        <v>692</v>
      </c>
      <c r="K10" s="28">
        <f>'A-5A-B Comp Ver-Disp by State'!AI10</f>
        <v>5481</v>
      </c>
      <c r="L10" s="28">
        <f>'A-5A-B Comp Ver-Disp by State'!AJ10</f>
        <v>8726</v>
      </c>
      <c r="M10" s="28">
        <f>'A-5A-B Comp Ver-Disp by State'!AK10</f>
        <v>29967</v>
      </c>
    </row>
    <row r="11" spans="1:13" ht="13.5">
      <c r="A11" s="35" t="s">
        <v>3</v>
      </c>
      <c r="B11" s="36">
        <f>'A-5A-B Comp Ver-Disp by State'!Z11</f>
        <v>967</v>
      </c>
      <c r="C11" s="37">
        <f>'A-5A-B Comp Ver-Disp by State'!AA11</f>
        <v>669</v>
      </c>
      <c r="D11" s="38">
        <f>'A-5A-B Comp Ver-Disp by State'!AB11</f>
        <v>0.6918304033092038</v>
      </c>
      <c r="E11" s="37">
        <f>'A-5A-B Comp Ver-Disp by State'!AC11</f>
        <v>0</v>
      </c>
      <c r="F11" s="37">
        <f>'A-5A-B Comp Ver-Disp by State'!AD11</f>
        <v>14</v>
      </c>
      <c r="G11" s="37">
        <f>'A-5A-B Comp Ver-Disp by State'!AE11</f>
        <v>26</v>
      </c>
      <c r="H11" s="37">
        <f>'A-5A-B Comp Ver-Disp by State'!AF11</f>
        <v>3</v>
      </c>
      <c r="I11" s="39">
        <f>'A-5A-B Comp Ver-Disp by State'!AG11</f>
        <v>0</v>
      </c>
      <c r="J11" s="39">
        <f>'A-5A-B Comp Ver-Disp by State'!AH11</f>
        <v>10</v>
      </c>
      <c r="K11" s="37">
        <f>'A-5A-B Comp Ver-Disp by State'!AI11</f>
        <v>70</v>
      </c>
      <c r="L11" s="37">
        <f>'A-5A-B Comp Ver-Disp by State'!AJ11</f>
        <v>195</v>
      </c>
      <c r="M11" s="37">
        <f>'A-5A-B Comp Ver-Disp by State'!AK11</f>
        <v>649</v>
      </c>
    </row>
    <row r="12" spans="1:13" ht="13.5">
      <c r="A12" s="35" t="s">
        <v>4</v>
      </c>
      <c r="B12" s="36">
        <f>'A-5A-B Comp Ver-Disp by State'!Z12</f>
        <v>124</v>
      </c>
      <c r="C12" s="37">
        <f>'A-5A-B Comp Ver-Disp by State'!AA12</f>
        <v>104</v>
      </c>
      <c r="D12" s="38">
        <f>'A-5A-B Comp Ver-Disp by State'!AB12</f>
        <v>0.8387096774193549</v>
      </c>
      <c r="E12" s="37">
        <f>'A-5A-B Comp Ver-Disp by State'!AC12</f>
        <v>4</v>
      </c>
      <c r="F12" s="37">
        <f>'A-5A-B Comp Ver-Disp by State'!AD12</f>
        <v>4</v>
      </c>
      <c r="G12" s="37">
        <f>'A-5A-B Comp Ver-Disp by State'!AE12</f>
        <v>0</v>
      </c>
      <c r="H12" s="37">
        <f>'A-5A-B Comp Ver-Disp by State'!AF12</f>
        <v>19</v>
      </c>
      <c r="I12" s="39">
        <f>'A-5A-B Comp Ver-Disp by State'!AG12</f>
        <v>0</v>
      </c>
      <c r="J12" s="39">
        <f>'A-5A-B Comp Ver-Disp by State'!AH12</f>
        <v>1</v>
      </c>
      <c r="K12" s="37">
        <f>'A-5A-B Comp Ver-Disp by State'!AI12</f>
        <v>8</v>
      </c>
      <c r="L12" s="37">
        <f>'A-5A-B Comp Ver-Disp by State'!AJ12</f>
        <v>15</v>
      </c>
      <c r="M12" s="37">
        <f>'A-5A-B Comp Ver-Disp by State'!AK12</f>
        <v>73</v>
      </c>
    </row>
    <row r="13" spans="1:13" ht="13.5">
      <c r="A13" s="35" t="s">
        <v>5</v>
      </c>
      <c r="B13" s="36">
        <f>'A-5A-B Comp Ver-Disp by State'!Z13</f>
        <v>273</v>
      </c>
      <c r="C13" s="37">
        <f>'A-5A-B Comp Ver-Disp by State'!AA13</f>
        <v>226</v>
      </c>
      <c r="D13" s="38">
        <f>'A-5A-B Comp Ver-Disp by State'!AB13</f>
        <v>0.8278388278388278</v>
      </c>
      <c r="E13" s="37">
        <f>'A-5A-B Comp Ver-Disp by State'!AC13</f>
        <v>0</v>
      </c>
      <c r="F13" s="37">
        <f>'A-5A-B Comp Ver-Disp by State'!AD13</f>
        <v>2</v>
      </c>
      <c r="G13" s="37">
        <f>'A-5A-B Comp Ver-Disp by State'!AE13</f>
        <v>0</v>
      </c>
      <c r="H13" s="37">
        <f>'A-5A-B Comp Ver-Disp by State'!AF13</f>
        <v>48</v>
      </c>
      <c r="I13" s="39">
        <f>'A-5A-B Comp Ver-Disp by State'!AG13</f>
        <v>0</v>
      </c>
      <c r="J13" s="39">
        <f>'A-5A-B Comp Ver-Disp by State'!AH13</f>
        <v>6</v>
      </c>
      <c r="K13" s="37">
        <f>'A-5A-B Comp Ver-Disp by State'!AI13</f>
        <v>1</v>
      </c>
      <c r="L13" s="37">
        <f>'A-5A-B Comp Ver-Disp by State'!AJ13</f>
        <v>99</v>
      </c>
      <c r="M13" s="37">
        <f>'A-5A-B Comp Ver-Disp by State'!AK13</f>
        <v>117</v>
      </c>
    </row>
    <row r="14" spans="1:13" ht="13.5">
      <c r="A14" s="42" t="s">
        <v>6</v>
      </c>
      <c r="B14" s="36">
        <f>'A-5A-B Comp Ver-Disp by State'!Z14</f>
        <v>1584</v>
      </c>
      <c r="C14" s="37">
        <f>'A-5A-B Comp Ver-Disp by State'!AA14</f>
        <v>1293</v>
      </c>
      <c r="D14" s="38">
        <f>'A-5A-B Comp Ver-Disp by State'!AB14</f>
        <v>0.8162878787878788</v>
      </c>
      <c r="E14" s="37">
        <f>'A-5A-B Comp Ver-Disp by State'!AC14</f>
        <v>2</v>
      </c>
      <c r="F14" s="37">
        <f>'A-5A-B Comp Ver-Disp by State'!AD14</f>
        <v>108</v>
      </c>
      <c r="G14" s="37">
        <f>'A-5A-B Comp Ver-Disp by State'!AE14</f>
        <v>100</v>
      </c>
      <c r="H14" s="37">
        <f>'A-5A-B Comp Ver-Disp by State'!AF14</f>
        <v>65</v>
      </c>
      <c r="I14" s="39">
        <f>'A-5A-B Comp Ver-Disp by State'!AG14</f>
        <v>42</v>
      </c>
      <c r="J14" s="39">
        <f>'A-5A-B Comp Ver-Disp by State'!AH14</f>
        <v>5</v>
      </c>
      <c r="K14" s="37">
        <f>'A-5A-B Comp Ver-Disp by State'!AI14</f>
        <v>63</v>
      </c>
      <c r="L14" s="37">
        <f>'A-5A-B Comp Ver-Disp by State'!AJ14</f>
        <v>309</v>
      </c>
      <c r="M14" s="37">
        <f>'A-5A-B Comp Ver-Disp by State'!AK14</f>
        <v>890</v>
      </c>
    </row>
    <row r="15" spans="1:13" ht="14.25" thickBot="1">
      <c r="A15" s="43" t="s">
        <v>7</v>
      </c>
      <c r="B15" s="44">
        <f>'A-5A-B Comp Ver-Disp by State'!Z15</f>
        <v>13189</v>
      </c>
      <c r="C15" s="45">
        <f>'A-5A-B Comp Ver-Disp by State'!AA15</f>
        <v>8942</v>
      </c>
      <c r="D15" s="46">
        <f>'A-5A-B Comp Ver-Disp by State'!AB15</f>
        <v>0.6779892334521191</v>
      </c>
      <c r="E15" s="45">
        <f>'A-5A-B Comp Ver-Disp by State'!AC15</f>
        <v>20</v>
      </c>
      <c r="F15" s="45">
        <f>'A-5A-B Comp Ver-Disp by State'!AD15</f>
        <v>628</v>
      </c>
      <c r="G15" s="45">
        <f>'A-5A-B Comp Ver-Disp by State'!AE15</f>
        <v>385</v>
      </c>
      <c r="H15" s="45">
        <f>'A-5A-B Comp Ver-Disp by State'!AF15</f>
        <v>480</v>
      </c>
      <c r="I15" s="47">
        <f>'A-5A-B Comp Ver-Disp by State'!AG15</f>
        <v>6</v>
      </c>
      <c r="J15" s="47">
        <f>'A-5A-B Comp Ver-Disp by State'!AH15</f>
        <v>43</v>
      </c>
      <c r="K15" s="45">
        <f>'A-5A-B Comp Ver-Disp by State'!AI15</f>
        <v>2110</v>
      </c>
      <c r="L15" s="45">
        <f>'A-5A-B Comp Ver-Disp by State'!AJ15</f>
        <v>2303</v>
      </c>
      <c r="M15" s="45">
        <f>'A-5A-B Comp Ver-Disp by State'!AK15</f>
        <v>7214</v>
      </c>
    </row>
    <row r="16" spans="1:13" ht="14.25" thickTop="1">
      <c r="A16" s="35" t="s">
        <v>8</v>
      </c>
      <c r="B16" s="36">
        <f>'A-5A-B Comp Ver-Disp by State'!Z16</f>
        <v>1374</v>
      </c>
      <c r="C16" s="37">
        <f>'A-5A-B Comp Ver-Disp by State'!AA16</f>
        <v>1142</v>
      </c>
      <c r="D16" s="38">
        <f>'A-5A-B Comp Ver-Disp by State'!AB16</f>
        <v>0.8311499272197962</v>
      </c>
      <c r="E16" s="37">
        <f>'A-5A-B Comp Ver-Disp by State'!AC16</f>
        <v>4</v>
      </c>
      <c r="F16" s="37">
        <f>'A-5A-B Comp Ver-Disp by State'!AD16</f>
        <v>110</v>
      </c>
      <c r="G16" s="37">
        <f>'A-5A-B Comp Ver-Disp by State'!AE16</f>
        <v>96</v>
      </c>
      <c r="H16" s="37">
        <f>'A-5A-B Comp Ver-Disp by State'!AF16</f>
        <v>89</v>
      </c>
      <c r="I16" s="39">
        <f>'A-5A-B Comp Ver-Disp by State'!AG16</f>
        <v>0</v>
      </c>
      <c r="J16" s="39">
        <f>'A-5A-B Comp Ver-Disp by State'!AH16</f>
        <v>1</v>
      </c>
      <c r="K16" s="37">
        <f>'A-5A-B Comp Ver-Disp by State'!AI16</f>
        <v>55</v>
      </c>
      <c r="L16" s="37">
        <f>'A-5A-B Comp Ver-Disp by State'!AJ16</f>
        <v>207</v>
      </c>
      <c r="M16" s="37">
        <f>'A-5A-B Comp Ver-Disp by State'!AK16</f>
        <v>812</v>
      </c>
    </row>
    <row r="17" spans="1:13" ht="13.5">
      <c r="A17" s="42" t="s">
        <v>9</v>
      </c>
      <c r="B17" s="36">
        <f>'A-5A-B Comp Ver-Disp by State'!Z17</f>
        <v>39</v>
      </c>
      <c r="C17" s="37">
        <f>'A-5A-B Comp Ver-Disp by State'!AA17</f>
        <v>24</v>
      </c>
      <c r="D17" s="38">
        <f>'A-5A-B Comp Ver-Disp by State'!AB17</f>
        <v>0.6153846153846154</v>
      </c>
      <c r="E17" s="37">
        <f>'A-5A-B Comp Ver-Disp by State'!AC17</f>
        <v>0</v>
      </c>
      <c r="F17" s="37">
        <f>'A-5A-B Comp Ver-Disp by State'!AD17</f>
        <v>5</v>
      </c>
      <c r="G17" s="37">
        <f>'A-5A-B Comp Ver-Disp by State'!AE17</f>
        <v>0</v>
      </c>
      <c r="H17" s="37">
        <f>'A-5A-B Comp Ver-Disp by State'!AF17</f>
        <v>5</v>
      </c>
      <c r="I17" s="39">
        <f>'A-5A-B Comp Ver-Disp by State'!AG17</f>
        <v>1</v>
      </c>
      <c r="J17" s="39">
        <f>'A-5A-B Comp Ver-Disp by State'!AH17</f>
        <v>1</v>
      </c>
      <c r="K17" s="37">
        <f>'A-5A-B Comp Ver-Disp by State'!AI17</f>
        <v>7</v>
      </c>
      <c r="L17" s="37">
        <f>'A-5A-B Comp Ver-Disp by State'!AJ17</f>
        <v>6</v>
      </c>
      <c r="M17" s="37">
        <f>'A-5A-B Comp Ver-Disp by State'!AK17</f>
        <v>14</v>
      </c>
    </row>
    <row r="18" spans="1:13" ht="13.5">
      <c r="A18" s="42" t="s">
        <v>10</v>
      </c>
      <c r="B18" s="36">
        <f>'A-5A-B Comp Ver-Disp by State'!Z18</f>
        <v>121</v>
      </c>
      <c r="C18" s="37">
        <f>'A-5A-B Comp Ver-Disp by State'!AA18</f>
        <v>119</v>
      </c>
      <c r="D18" s="38">
        <f>'A-5A-B Comp Ver-Disp by State'!AB18</f>
        <v>0.9834710743801653</v>
      </c>
      <c r="E18" s="37">
        <f>'A-5A-B Comp Ver-Disp by State'!AC18</f>
        <v>3</v>
      </c>
      <c r="F18" s="37">
        <f>'A-5A-B Comp Ver-Disp by State'!AD18</f>
        <v>3</v>
      </c>
      <c r="G18" s="37">
        <f>'A-5A-B Comp Ver-Disp by State'!AE18</f>
        <v>0</v>
      </c>
      <c r="H18" s="37">
        <f>'A-5A-B Comp Ver-Disp by State'!AF18</f>
        <v>38</v>
      </c>
      <c r="I18" s="39">
        <f>'A-5A-B Comp Ver-Disp by State'!AG18</f>
        <v>2</v>
      </c>
      <c r="J18" s="39">
        <f>'A-5A-B Comp Ver-Disp by State'!AH18</f>
        <v>0</v>
      </c>
      <c r="K18" s="37">
        <f>'A-5A-B Comp Ver-Disp by State'!AI18</f>
        <v>0</v>
      </c>
      <c r="L18" s="37">
        <f>'A-5A-B Comp Ver-Disp by State'!AJ18</f>
        <v>58</v>
      </c>
      <c r="M18" s="37">
        <f>'A-5A-B Comp Ver-Disp by State'!AK18</f>
        <v>17</v>
      </c>
    </row>
    <row r="19" spans="1:13" ht="13.5">
      <c r="A19" s="35" t="s">
        <v>11</v>
      </c>
      <c r="B19" s="36">
        <f>'A-5A-B Comp Ver-Disp by State'!Z19</f>
        <v>103</v>
      </c>
      <c r="C19" s="37">
        <f>'A-5A-B Comp Ver-Disp by State'!AA19</f>
        <v>92</v>
      </c>
      <c r="D19" s="38">
        <f>'A-5A-B Comp Ver-Disp by State'!AB19</f>
        <v>0.8932038834951457</v>
      </c>
      <c r="E19" s="37">
        <f>'A-5A-B Comp Ver-Disp by State'!AC19</f>
        <v>0</v>
      </c>
      <c r="F19" s="37">
        <f>'A-5A-B Comp Ver-Disp by State'!AD19</f>
        <v>2</v>
      </c>
      <c r="G19" s="37">
        <f>'A-5A-B Comp Ver-Disp by State'!AE19</f>
        <v>0</v>
      </c>
      <c r="H19" s="37">
        <f>'A-5A-B Comp Ver-Disp by State'!AF19</f>
        <v>0</v>
      </c>
      <c r="I19" s="39">
        <f>'A-5A-B Comp Ver-Disp by State'!AG19</f>
        <v>0</v>
      </c>
      <c r="J19" s="39">
        <f>'A-5A-B Comp Ver-Disp by State'!AH19</f>
        <v>5</v>
      </c>
      <c r="K19" s="37">
        <f>'A-5A-B Comp Ver-Disp by State'!AI19</f>
        <v>5</v>
      </c>
      <c r="L19" s="37">
        <f>'A-5A-B Comp Ver-Disp by State'!AJ19</f>
        <v>38</v>
      </c>
      <c r="M19" s="37">
        <f>'A-5A-B Comp Ver-Disp by State'!AK19</f>
        <v>53</v>
      </c>
    </row>
    <row r="20" spans="1:13" ht="14.25" thickBot="1">
      <c r="A20" s="50" t="s">
        <v>12</v>
      </c>
      <c r="B20" s="44">
        <f>'A-5A-B Comp Ver-Disp by State'!Z20</f>
        <v>3156</v>
      </c>
      <c r="C20" s="45">
        <f>'A-5A-B Comp Ver-Disp by State'!AA20</f>
        <v>1216</v>
      </c>
      <c r="D20" s="46">
        <f>'A-5A-B Comp Ver-Disp by State'!AB20</f>
        <v>0.385297845373891</v>
      </c>
      <c r="E20" s="45">
        <f>'A-5A-B Comp Ver-Disp by State'!AC20</f>
        <v>3</v>
      </c>
      <c r="F20" s="45">
        <f>'A-5A-B Comp Ver-Disp by State'!AD20</f>
        <v>153</v>
      </c>
      <c r="G20" s="45">
        <f>'A-5A-B Comp Ver-Disp by State'!AE20</f>
        <v>366</v>
      </c>
      <c r="H20" s="45">
        <f>'A-5A-B Comp Ver-Disp by State'!AF20</f>
        <v>96</v>
      </c>
      <c r="I20" s="47">
        <f>'A-5A-B Comp Ver-Disp by State'!AG20</f>
        <v>19</v>
      </c>
      <c r="J20" s="47">
        <f>'A-5A-B Comp Ver-Disp by State'!AH20</f>
        <v>12</v>
      </c>
      <c r="K20" s="45">
        <f>'A-5A-B Comp Ver-Disp by State'!AI20</f>
        <v>1293</v>
      </c>
      <c r="L20" s="45">
        <f>'A-5A-B Comp Ver-Disp by State'!AJ20</f>
        <v>287</v>
      </c>
      <c r="M20" s="45">
        <f>'A-5A-B Comp Ver-Disp by State'!AK20</f>
        <v>927</v>
      </c>
    </row>
    <row r="21" spans="1:13" ht="14.25" thickTop="1">
      <c r="A21" s="35" t="s">
        <v>13</v>
      </c>
      <c r="B21" s="36">
        <f>'A-5A-B Comp Ver-Disp by State'!Z21</f>
        <v>1138</v>
      </c>
      <c r="C21" s="37">
        <f>'A-5A-B Comp Ver-Disp by State'!AA21</f>
        <v>831</v>
      </c>
      <c r="D21" s="38">
        <f>'A-5A-B Comp Ver-Disp by State'!AB21</f>
        <v>0.7302284710017575</v>
      </c>
      <c r="E21" s="37">
        <f>'A-5A-B Comp Ver-Disp by State'!AC21</f>
        <v>37</v>
      </c>
      <c r="F21" s="37">
        <f>'A-5A-B Comp Ver-Disp by State'!AD21</f>
        <v>60</v>
      </c>
      <c r="G21" s="37">
        <f>'A-5A-B Comp Ver-Disp by State'!AE21</f>
        <v>166</v>
      </c>
      <c r="H21" s="37">
        <f>'A-5A-B Comp Ver-Disp by State'!AF21</f>
        <v>4</v>
      </c>
      <c r="I21" s="39">
        <f>'A-5A-B Comp Ver-Disp by State'!AG21</f>
        <v>0</v>
      </c>
      <c r="J21" s="39">
        <f>'A-5A-B Comp Ver-Disp by State'!AH21</f>
        <v>7</v>
      </c>
      <c r="K21" s="37">
        <f>'A-5A-B Comp Ver-Disp by State'!AI21</f>
        <v>147</v>
      </c>
      <c r="L21" s="37">
        <f>'A-5A-B Comp Ver-Disp by State'!AJ21</f>
        <v>113</v>
      </c>
      <c r="M21" s="37">
        <f>'A-5A-B Comp Ver-Disp by State'!AK21</f>
        <v>604</v>
      </c>
    </row>
    <row r="22" spans="1:13" ht="13.5">
      <c r="A22" s="35" t="s">
        <v>14</v>
      </c>
      <c r="B22" s="36">
        <f>'A-5A-B Comp Ver-Disp by State'!Z22</f>
        <v>11</v>
      </c>
      <c r="C22" s="37">
        <f>'A-5A-B Comp Ver-Disp by State'!AA22</f>
        <v>6</v>
      </c>
      <c r="D22" s="38">
        <f>'A-5A-B Comp Ver-Disp by State'!AB22</f>
        <v>0.5454545454545454</v>
      </c>
      <c r="E22" s="37">
        <f>'A-5A-B Comp Ver-Disp by State'!AC22</f>
        <v>0</v>
      </c>
      <c r="F22" s="37">
        <f>'A-5A-B Comp Ver-Disp by State'!AD22</f>
        <v>0</v>
      </c>
      <c r="G22" s="37">
        <f>'A-5A-B Comp Ver-Disp by State'!AE22</f>
        <v>1</v>
      </c>
      <c r="H22" s="37">
        <f>'A-5A-B Comp Ver-Disp by State'!AF22</f>
        <v>0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3</v>
      </c>
      <c r="L22" s="37">
        <f>'A-5A-B Comp Ver-Disp by State'!AJ22</f>
        <v>2</v>
      </c>
      <c r="M22" s="37">
        <f>'A-5A-B Comp Ver-Disp by State'!AK22</f>
        <v>5</v>
      </c>
    </row>
    <row r="23" spans="1:13" ht="13.5">
      <c r="A23" s="42" t="s">
        <v>15</v>
      </c>
      <c r="B23" s="36">
        <f>'A-5A-B Comp Ver-Disp by State'!Z23</f>
        <v>228</v>
      </c>
      <c r="C23" s="37">
        <f>'A-5A-B Comp Ver-Disp by State'!AA23</f>
        <v>156</v>
      </c>
      <c r="D23" s="38">
        <f>'A-5A-B Comp Ver-Disp by State'!AB23</f>
        <v>0.6842105263157895</v>
      </c>
      <c r="E23" s="37">
        <f>'A-5A-B Comp Ver-Disp by State'!AC23</f>
        <v>0</v>
      </c>
      <c r="F23" s="37">
        <f>'A-5A-B Comp Ver-Disp by State'!AD23</f>
        <v>22</v>
      </c>
      <c r="G23" s="37">
        <f>'A-5A-B Comp Ver-Disp by State'!AE23</f>
        <v>25</v>
      </c>
      <c r="H23" s="37">
        <f>'A-5A-B Comp Ver-Disp by State'!AF23</f>
        <v>7</v>
      </c>
      <c r="I23" s="39">
        <f>'A-5A-B Comp Ver-Disp by State'!AG23</f>
        <v>0</v>
      </c>
      <c r="J23" s="39">
        <f>'A-5A-B Comp Ver-Disp by State'!AH23</f>
        <v>6</v>
      </c>
      <c r="K23" s="37">
        <f>'A-5A-B Comp Ver-Disp by State'!AI23</f>
        <v>32</v>
      </c>
      <c r="L23" s="37">
        <f>'A-5A-B Comp Ver-Disp by State'!AJ23</f>
        <v>40</v>
      </c>
      <c r="M23" s="37">
        <f>'A-5A-B Comp Ver-Disp by State'!AK23</f>
        <v>96</v>
      </c>
    </row>
    <row r="24" spans="1:13" ht="13.5">
      <c r="A24" s="35" t="s">
        <v>16</v>
      </c>
      <c r="B24" s="36">
        <f>'A-5A-B Comp Ver-Disp by State'!Z24</f>
        <v>945</v>
      </c>
      <c r="C24" s="37">
        <f>'A-5A-B Comp Ver-Disp by State'!AA24</f>
        <v>495</v>
      </c>
      <c r="D24" s="38">
        <f>'A-5A-B Comp Ver-Disp by State'!AB24</f>
        <v>0.5238095238095238</v>
      </c>
      <c r="E24" s="37">
        <f>'A-5A-B Comp Ver-Disp by State'!AC24</f>
        <v>1</v>
      </c>
      <c r="F24" s="37">
        <f>'A-5A-B Comp Ver-Disp by State'!AD24</f>
        <v>58</v>
      </c>
      <c r="G24" s="37">
        <f>'A-5A-B Comp Ver-Disp by State'!AE24</f>
        <v>30</v>
      </c>
      <c r="H24" s="37">
        <f>'A-5A-B Comp Ver-Disp by State'!AF24</f>
        <v>41</v>
      </c>
      <c r="I24" s="39">
        <f>'A-5A-B Comp Ver-Disp by State'!AG24</f>
        <v>1</v>
      </c>
      <c r="J24" s="39">
        <f>'A-5A-B Comp Ver-Disp by State'!AH24</f>
        <v>8</v>
      </c>
      <c r="K24" s="37">
        <f>'A-5A-B Comp Ver-Disp by State'!AI24</f>
        <v>165</v>
      </c>
      <c r="L24" s="37">
        <f>'A-5A-B Comp Ver-Disp by State'!AJ24</f>
        <v>170</v>
      </c>
      <c r="M24" s="37">
        <f>'A-5A-B Comp Ver-Disp by State'!AK24</f>
        <v>471</v>
      </c>
    </row>
    <row r="25" spans="1:13" ht="14.25" thickBot="1">
      <c r="A25" s="50" t="s">
        <v>17</v>
      </c>
      <c r="B25" s="44">
        <f>'A-5A-B Comp Ver-Disp by State'!Z25</f>
        <v>1352</v>
      </c>
      <c r="C25" s="45">
        <f>'A-5A-B Comp Ver-Disp by State'!AA25</f>
        <v>1004</v>
      </c>
      <c r="D25" s="46">
        <f>'A-5A-B Comp Ver-Disp by State'!AB25</f>
        <v>0.742603550295858</v>
      </c>
      <c r="E25" s="45">
        <f>'A-5A-B Comp Ver-Disp by State'!AC25</f>
        <v>4</v>
      </c>
      <c r="F25" s="45">
        <f>'A-5A-B Comp Ver-Disp by State'!AD25</f>
        <v>56</v>
      </c>
      <c r="G25" s="45">
        <f>'A-5A-B Comp Ver-Disp by State'!AE25</f>
        <v>94</v>
      </c>
      <c r="H25" s="45">
        <f>'A-5A-B Comp Ver-Disp by State'!AF25</f>
        <v>134</v>
      </c>
      <c r="I25" s="47">
        <f>'A-5A-B Comp Ver-Disp by State'!AG25</f>
        <v>0</v>
      </c>
      <c r="J25" s="47">
        <f>'A-5A-B Comp Ver-Disp by State'!AH25</f>
        <v>6</v>
      </c>
      <c r="K25" s="45">
        <f>'A-5A-B Comp Ver-Disp by State'!AI25</f>
        <v>182</v>
      </c>
      <c r="L25" s="45">
        <f>'A-5A-B Comp Ver-Disp by State'!AJ25</f>
        <v>181</v>
      </c>
      <c r="M25" s="45">
        <f>'A-5A-B Comp Ver-Disp by State'!AK25</f>
        <v>695</v>
      </c>
    </row>
    <row r="26" spans="1:13" ht="14.25" thickTop="1">
      <c r="A26" s="35" t="s">
        <v>18</v>
      </c>
      <c r="B26" s="36">
        <f>'A-5A-B Comp Ver-Disp by State'!Z26</f>
        <v>121</v>
      </c>
      <c r="C26" s="37">
        <f>'A-5A-B Comp Ver-Disp by State'!AA26</f>
        <v>89</v>
      </c>
      <c r="D26" s="38">
        <f>'A-5A-B Comp Ver-Disp by State'!AB26</f>
        <v>0.7355371900826446</v>
      </c>
      <c r="E26" s="37">
        <f>'A-5A-B Comp Ver-Disp by State'!AC26</f>
        <v>0</v>
      </c>
      <c r="F26" s="37">
        <f>'A-5A-B Comp Ver-Disp by State'!AD26</f>
        <v>8</v>
      </c>
      <c r="G26" s="37">
        <f>'A-5A-B Comp Ver-Disp by State'!AE26</f>
        <v>6</v>
      </c>
      <c r="H26" s="37">
        <f>'A-5A-B Comp Ver-Disp by State'!AF26</f>
        <v>4</v>
      </c>
      <c r="I26" s="39">
        <f>'A-5A-B Comp Ver-Disp by State'!AG26</f>
        <v>0</v>
      </c>
      <c r="J26" s="39">
        <f>'A-5A-B Comp Ver-Disp by State'!AH26</f>
        <v>1</v>
      </c>
      <c r="K26" s="37">
        <f>'A-5A-B Comp Ver-Disp by State'!AI26</f>
        <v>10</v>
      </c>
      <c r="L26" s="37">
        <f>'A-5A-B Comp Ver-Disp by State'!AJ26</f>
        <v>30</v>
      </c>
      <c r="M26" s="37">
        <f>'A-5A-B Comp Ver-Disp by State'!AK26</f>
        <v>62</v>
      </c>
    </row>
    <row r="27" spans="1:13" ht="13.5">
      <c r="A27" s="42" t="s">
        <v>19</v>
      </c>
      <c r="B27" s="36">
        <f>'A-5A-B Comp Ver-Disp by State'!Z27</f>
        <v>442</v>
      </c>
      <c r="C27" s="37">
        <f>'A-5A-B Comp Ver-Disp by State'!AA27</f>
        <v>378</v>
      </c>
      <c r="D27" s="38">
        <f>'A-5A-B Comp Ver-Disp by State'!AB27</f>
        <v>0.8552036199095022</v>
      </c>
      <c r="E27" s="37">
        <f>'A-5A-B Comp Ver-Disp by State'!AC27</f>
        <v>0</v>
      </c>
      <c r="F27" s="37">
        <f>'A-5A-B Comp Ver-Disp by State'!AD27</f>
        <v>19</v>
      </c>
      <c r="G27" s="37">
        <f>'A-5A-B Comp Ver-Disp by State'!AE27</f>
        <v>2</v>
      </c>
      <c r="H27" s="37">
        <f>'A-5A-B Comp Ver-Disp by State'!AF27</f>
        <v>29</v>
      </c>
      <c r="I27" s="39">
        <f>'A-5A-B Comp Ver-Disp by State'!AG27</f>
        <v>0</v>
      </c>
      <c r="J27" s="39">
        <f>'A-5A-B Comp Ver-Disp by State'!AH27</f>
        <v>0</v>
      </c>
      <c r="K27" s="37">
        <f>'A-5A-B Comp Ver-Disp by State'!AI27</f>
        <v>6</v>
      </c>
      <c r="L27" s="37">
        <f>'A-5A-B Comp Ver-Disp by State'!AJ27</f>
        <v>43</v>
      </c>
      <c r="M27" s="37">
        <f>'A-5A-B Comp Ver-Disp by State'!AK27</f>
        <v>343</v>
      </c>
    </row>
    <row r="28" spans="1:13" ht="13.5">
      <c r="A28" s="35" t="s">
        <v>54</v>
      </c>
      <c r="B28" s="36">
        <f>'A-5A-B Comp Ver-Disp by State'!Z28</f>
        <v>984</v>
      </c>
      <c r="C28" s="37">
        <f>'A-5A-B Comp Ver-Disp by State'!AA28</f>
        <v>765</v>
      </c>
      <c r="D28" s="38">
        <f>'A-5A-B Comp Ver-Disp by State'!AB28</f>
        <v>0.7774390243902439</v>
      </c>
      <c r="E28" s="37">
        <f>'A-5A-B Comp Ver-Disp by State'!AC28</f>
        <v>9</v>
      </c>
      <c r="F28" s="37">
        <f>'A-5A-B Comp Ver-Disp by State'!AD28</f>
        <v>35</v>
      </c>
      <c r="G28" s="37">
        <f>'A-5A-B Comp Ver-Disp by State'!AE28</f>
        <v>65</v>
      </c>
      <c r="H28" s="37">
        <f>'A-5A-B Comp Ver-Disp by State'!AF28</f>
        <v>76</v>
      </c>
      <c r="I28" s="39">
        <f>'A-5A-B Comp Ver-Disp by State'!AG28</f>
        <v>1</v>
      </c>
      <c r="J28" s="39">
        <f>'A-5A-B Comp Ver-Disp by State'!AH28</f>
        <v>20</v>
      </c>
      <c r="K28" s="37">
        <f>'A-5A-B Comp Ver-Disp by State'!AI28</f>
        <v>94</v>
      </c>
      <c r="L28" s="37">
        <f>'A-5A-B Comp Ver-Disp by State'!AJ28</f>
        <v>98</v>
      </c>
      <c r="M28" s="37">
        <f>'A-5A-B Comp Ver-Disp by State'!AK28</f>
        <v>586</v>
      </c>
    </row>
    <row r="29" spans="1:13" ht="13.5">
      <c r="A29" s="35" t="s">
        <v>20</v>
      </c>
      <c r="B29" s="36">
        <f>'A-5A-B Comp Ver-Disp by State'!Z29</f>
        <v>10</v>
      </c>
      <c r="C29" s="37">
        <f>'A-5A-B Comp Ver-Disp by State'!AA29</f>
        <v>8</v>
      </c>
      <c r="D29" s="38">
        <f>'A-5A-B Comp Ver-Disp by State'!AB29</f>
        <v>0.8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2</v>
      </c>
      <c r="H29" s="37">
        <f>'A-5A-B Comp Ver-Disp by State'!AF29</f>
        <v>0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0</v>
      </c>
      <c r="L29" s="37">
        <f>'A-5A-B Comp Ver-Disp by State'!AJ29</f>
        <v>0</v>
      </c>
      <c r="M29" s="37">
        <f>'A-5A-B Comp Ver-Disp by State'!AK29</f>
        <v>8</v>
      </c>
    </row>
    <row r="30" spans="1:13" ht="14.25" thickBot="1">
      <c r="A30" s="50" t="s">
        <v>21</v>
      </c>
      <c r="B30" s="44">
        <f>'A-5A-B Comp Ver-Disp by State'!Z30</f>
        <v>200</v>
      </c>
      <c r="C30" s="45">
        <f>'A-5A-B Comp Ver-Disp by State'!AA30</f>
        <v>193</v>
      </c>
      <c r="D30" s="46">
        <f>'A-5A-B Comp Ver-Disp by State'!AB30</f>
        <v>0.965</v>
      </c>
      <c r="E30" s="45">
        <f>'A-5A-B Comp Ver-Disp by State'!AC30</f>
        <v>0</v>
      </c>
      <c r="F30" s="45">
        <f>'A-5A-B Comp Ver-Disp by State'!AD30</f>
        <v>13</v>
      </c>
      <c r="G30" s="45">
        <f>'A-5A-B Comp Ver-Disp by State'!AE30</f>
        <v>6</v>
      </c>
      <c r="H30" s="45">
        <f>'A-5A-B Comp Ver-Disp by State'!AF30</f>
        <v>5</v>
      </c>
      <c r="I30" s="47">
        <f>'A-5A-B Comp Ver-Disp by State'!AG30</f>
        <v>1</v>
      </c>
      <c r="J30" s="47">
        <f>'A-5A-B Comp Ver-Disp by State'!AH30</f>
        <v>0</v>
      </c>
      <c r="K30" s="45">
        <f>'A-5A-B Comp Ver-Disp by State'!AI30</f>
        <v>36</v>
      </c>
      <c r="L30" s="45">
        <f>'A-5A-B Comp Ver-Disp by State'!AJ30</f>
        <v>25</v>
      </c>
      <c r="M30" s="45">
        <f>'A-5A-B Comp Ver-Disp by State'!AK30</f>
        <v>114</v>
      </c>
    </row>
    <row r="31" spans="1:13" ht="14.25" thickTop="1">
      <c r="A31" s="42" t="s">
        <v>22</v>
      </c>
      <c r="B31" s="36">
        <f>'A-5A-B Comp Ver-Disp by State'!Z31</f>
        <v>708</v>
      </c>
      <c r="C31" s="37">
        <f>'A-5A-B Comp Ver-Disp by State'!AA31</f>
        <v>456</v>
      </c>
      <c r="D31" s="38">
        <f>'A-5A-B Comp Ver-Disp by State'!AB31</f>
        <v>0.6440677966101694</v>
      </c>
      <c r="E31" s="37">
        <f>'A-5A-B Comp Ver-Disp by State'!AC31</f>
        <v>0</v>
      </c>
      <c r="F31" s="37">
        <f>'A-5A-B Comp Ver-Disp by State'!AD31</f>
        <v>60</v>
      </c>
      <c r="G31" s="37">
        <f>'A-5A-B Comp Ver-Disp by State'!AE31</f>
        <v>34</v>
      </c>
      <c r="H31" s="37">
        <f>'A-5A-B Comp Ver-Disp by State'!AF31</f>
        <v>70</v>
      </c>
      <c r="I31" s="39">
        <f>'A-5A-B Comp Ver-Disp by State'!AG31</f>
        <v>1</v>
      </c>
      <c r="J31" s="39">
        <f>'A-5A-B Comp Ver-Disp by State'!AH31</f>
        <v>29</v>
      </c>
      <c r="K31" s="37">
        <f>'A-5A-B Comp Ver-Disp by State'!AI31</f>
        <v>101</v>
      </c>
      <c r="L31" s="37">
        <f>'A-5A-B Comp Ver-Disp by State'!AJ31</f>
        <v>160</v>
      </c>
      <c r="M31" s="37">
        <f>'A-5A-B Comp Ver-Disp by State'!AK31</f>
        <v>253</v>
      </c>
    </row>
    <row r="32" spans="1:13" ht="13.5">
      <c r="A32" s="51" t="s">
        <v>23</v>
      </c>
      <c r="B32" s="36">
        <f>'A-5A-B Comp Ver-Disp by State'!Z32</f>
        <v>340</v>
      </c>
      <c r="C32" s="37">
        <f>'A-5A-B Comp Ver-Disp by State'!AA32</f>
        <v>234</v>
      </c>
      <c r="D32" s="38">
        <f>'A-5A-B Comp Ver-Disp by State'!AB32</f>
        <v>0.6882352941176471</v>
      </c>
      <c r="E32" s="37">
        <f>'A-5A-B Comp Ver-Disp by State'!AC32</f>
        <v>0</v>
      </c>
      <c r="F32" s="37">
        <f>'A-5A-B Comp Ver-Disp by State'!AD32</f>
        <v>7</v>
      </c>
      <c r="G32" s="37">
        <f>'A-5A-B Comp Ver-Disp by State'!AE32</f>
        <v>34</v>
      </c>
      <c r="H32" s="37">
        <f>'A-5A-B Comp Ver-Disp by State'!AF32</f>
        <v>0</v>
      </c>
      <c r="I32" s="39">
        <f>'A-5A-B Comp Ver-Disp by State'!AG32</f>
        <v>12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33</v>
      </c>
      <c r="M32" s="37">
        <f>'A-5A-B Comp Ver-Disp by State'!AK32</f>
        <v>254</v>
      </c>
    </row>
    <row r="33" spans="1:13" ht="13.5">
      <c r="A33" s="42" t="s">
        <v>24</v>
      </c>
      <c r="B33" s="36">
        <f>'A-5A-B Comp Ver-Disp by State'!Z33</f>
        <v>176</v>
      </c>
      <c r="C33" s="37">
        <f>'A-5A-B Comp Ver-Disp by State'!AA33</f>
        <v>128</v>
      </c>
      <c r="D33" s="38">
        <f>'A-5A-B Comp Ver-Disp by State'!AB33</f>
        <v>0.7272727272727273</v>
      </c>
      <c r="E33" s="37">
        <f>'A-5A-B Comp Ver-Disp by State'!AC33</f>
        <v>1</v>
      </c>
      <c r="F33" s="37">
        <f>'A-5A-B Comp Ver-Disp by State'!AD33</f>
        <v>19</v>
      </c>
      <c r="G33" s="37">
        <f>'A-5A-B Comp Ver-Disp by State'!AE33</f>
        <v>1</v>
      </c>
      <c r="H33" s="37">
        <f>'A-5A-B Comp Ver-Disp by State'!AF33</f>
        <v>27</v>
      </c>
      <c r="I33" s="39">
        <f>'A-5A-B Comp Ver-Disp by State'!AG33</f>
        <v>0</v>
      </c>
      <c r="J33" s="39">
        <f>'A-5A-B Comp Ver-Disp by State'!AH33</f>
        <v>17</v>
      </c>
      <c r="K33" s="37">
        <f>'A-5A-B Comp Ver-Disp by State'!AI33</f>
        <v>18</v>
      </c>
      <c r="L33" s="37">
        <f>'A-5A-B Comp Ver-Disp by State'!AJ33</f>
        <v>37</v>
      </c>
      <c r="M33" s="37">
        <f>'A-5A-B Comp Ver-Disp by State'!AK33</f>
        <v>56</v>
      </c>
    </row>
    <row r="34" spans="1:13" ht="13.5">
      <c r="A34" s="42" t="s">
        <v>25</v>
      </c>
      <c r="B34" s="36">
        <f>'A-5A-B Comp Ver-Disp by State'!Z34</f>
        <v>588</v>
      </c>
      <c r="C34" s="37">
        <f>'A-5A-B Comp Ver-Disp by State'!AA34</f>
        <v>486</v>
      </c>
      <c r="D34" s="38">
        <f>'A-5A-B Comp Ver-Disp by State'!AB34</f>
        <v>0.826530612244898</v>
      </c>
      <c r="E34" s="37">
        <f>'A-5A-B Comp Ver-Disp by State'!AC34</f>
        <v>1</v>
      </c>
      <c r="F34" s="37">
        <f>'A-5A-B Comp Ver-Disp by State'!AD34</f>
        <v>28</v>
      </c>
      <c r="G34" s="37">
        <f>'A-5A-B Comp Ver-Disp by State'!AE34</f>
        <v>18</v>
      </c>
      <c r="H34" s="37">
        <f>'A-5A-B Comp Ver-Disp by State'!AF34</f>
        <v>20</v>
      </c>
      <c r="I34" s="39">
        <f>'A-5A-B Comp Ver-Disp by State'!AG34</f>
        <v>3</v>
      </c>
      <c r="J34" s="39">
        <f>'A-5A-B Comp Ver-Disp by State'!AH34</f>
        <v>7</v>
      </c>
      <c r="K34" s="37">
        <f>'A-5A-B Comp Ver-Disp by State'!AI34</f>
        <v>17</v>
      </c>
      <c r="L34" s="37">
        <f>'A-5A-B Comp Ver-Disp by State'!AJ34</f>
        <v>158</v>
      </c>
      <c r="M34" s="37">
        <f>'A-5A-B Comp Ver-Disp by State'!AK34</f>
        <v>336</v>
      </c>
    </row>
    <row r="35" spans="1:13" ht="14.25" thickBot="1">
      <c r="A35" s="50" t="s">
        <v>26</v>
      </c>
      <c r="B35" s="44">
        <f>'A-5A-B Comp Ver-Disp by State'!Z35</f>
        <v>539</v>
      </c>
      <c r="C35" s="45">
        <f>'A-5A-B Comp Ver-Disp by State'!AA35</f>
        <v>512</v>
      </c>
      <c r="D35" s="46">
        <f>'A-5A-B Comp Ver-Disp by State'!AB35</f>
        <v>0.9499072356215214</v>
      </c>
      <c r="E35" s="45">
        <f>'A-5A-B Comp Ver-Disp by State'!AC35</f>
        <v>1</v>
      </c>
      <c r="F35" s="45">
        <f>'A-5A-B Comp Ver-Disp by State'!AD35</f>
        <v>21</v>
      </c>
      <c r="G35" s="45">
        <f>'A-5A-B Comp Ver-Disp by State'!AE35</f>
        <v>80</v>
      </c>
      <c r="H35" s="45">
        <f>'A-5A-B Comp Ver-Disp by State'!AF35</f>
        <v>20</v>
      </c>
      <c r="I35" s="47">
        <f>'A-5A-B Comp Ver-Disp by State'!AG35</f>
        <v>0</v>
      </c>
      <c r="J35" s="47">
        <f>'A-5A-B Comp Ver-Disp by State'!AH35</f>
        <v>0</v>
      </c>
      <c r="K35" s="45">
        <f>'A-5A-B Comp Ver-Disp by State'!AI35</f>
        <v>66</v>
      </c>
      <c r="L35" s="45">
        <f>'A-5A-B Comp Ver-Disp by State'!AJ35</f>
        <v>155</v>
      </c>
      <c r="M35" s="45">
        <f>'A-5A-B Comp Ver-Disp by State'!AK35</f>
        <v>196</v>
      </c>
    </row>
    <row r="36" spans="1:13" ht="14.25" thickTop="1">
      <c r="A36" s="42" t="s">
        <v>27</v>
      </c>
      <c r="B36" s="36">
        <f>'A-5A-B Comp Ver-Disp by State'!Z36</f>
        <v>312</v>
      </c>
      <c r="C36" s="37">
        <f>'A-5A-B Comp Ver-Disp by State'!AA36</f>
        <v>283</v>
      </c>
      <c r="D36" s="38">
        <f>'A-5A-B Comp Ver-Disp by State'!AB36</f>
        <v>0.907051282051282</v>
      </c>
      <c r="E36" s="37">
        <f>'A-5A-B Comp Ver-Disp by State'!AC36</f>
        <v>2</v>
      </c>
      <c r="F36" s="37">
        <f>'A-5A-B Comp Ver-Disp by State'!AD36</f>
        <v>5</v>
      </c>
      <c r="G36" s="37">
        <f>'A-5A-B Comp Ver-Disp by State'!AE36</f>
        <v>5</v>
      </c>
      <c r="H36" s="37">
        <f>'A-5A-B Comp Ver-Disp by State'!AF36</f>
        <v>8</v>
      </c>
      <c r="I36" s="39">
        <f>'A-5A-B Comp Ver-Disp by State'!AG36</f>
        <v>0</v>
      </c>
      <c r="J36" s="39">
        <f>'A-5A-B Comp Ver-Disp by State'!AH36</f>
        <v>1</v>
      </c>
      <c r="K36" s="37">
        <f>'A-5A-B Comp Ver-Disp by State'!AI36</f>
        <v>15</v>
      </c>
      <c r="L36" s="37">
        <f>'A-5A-B Comp Ver-Disp by State'!AJ36</f>
        <v>16</v>
      </c>
      <c r="M36" s="37">
        <f>'A-5A-B Comp Ver-Disp by State'!AK36</f>
        <v>260</v>
      </c>
    </row>
    <row r="37" spans="1:13" ht="13.5">
      <c r="A37" s="35" t="s">
        <v>28</v>
      </c>
      <c r="B37" s="36">
        <f>'A-5A-B Comp Ver-Disp by State'!Z37</f>
        <v>510</v>
      </c>
      <c r="C37" s="37">
        <f>'A-5A-B Comp Ver-Disp by State'!AA37</f>
        <v>319</v>
      </c>
      <c r="D37" s="38">
        <f>'A-5A-B Comp Ver-Disp by State'!AB37</f>
        <v>0.6254901960784314</v>
      </c>
      <c r="E37" s="37">
        <f>'A-5A-B Comp Ver-Disp by State'!AC37</f>
        <v>0</v>
      </c>
      <c r="F37" s="37">
        <f>'A-5A-B Comp Ver-Disp by State'!AD37</f>
        <v>77</v>
      </c>
      <c r="G37" s="37">
        <f>'A-5A-B Comp Ver-Disp by State'!AE37</f>
        <v>30</v>
      </c>
      <c r="H37" s="37">
        <f>'A-5A-B Comp Ver-Disp by State'!AF37</f>
        <v>54</v>
      </c>
      <c r="I37" s="39">
        <f>'A-5A-B Comp Ver-Disp by State'!AG37</f>
        <v>9</v>
      </c>
      <c r="J37" s="39">
        <f>'A-5A-B Comp Ver-Disp by State'!AH37</f>
        <v>5</v>
      </c>
      <c r="K37" s="37">
        <f>'A-5A-B Comp Ver-Disp by State'!AI37</f>
        <v>60</v>
      </c>
      <c r="L37" s="37">
        <f>'A-5A-B Comp Ver-Disp by State'!AJ37</f>
        <v>117</v>
      </c>
      <c r="M37" s="37">
        <f>'A-5A-B Comp Ver-Disp by State'!AK37</f>
        <v>158</v>
      </c>
    </row>
    <row r="38" spans="1:13" ht="13.5">
      <c r="A38" s="42" t="s">
        <v>29</v>
      </c>
      <c r="B38" s="36">
        <f>'A-5A-B Comp Ver-Disp by State'!Z38</f>
        <v>1260</v>
      </c>
      <c r="C38" s="37">
        <f>'A-5A-B Comp Ver-Disp by State'!AA38</f>
        <v>888</v>
      </c>
      <c r="D38" s="38">
        <f>'A-5A-B Comp Ver-Disp by State'!AB38</f>
        <v>0.7047619047619048</v>
      </c>
      <c r="E38" s="37">
        <f>'A-5A-B Comp Ver-Disp by State'!AC38</f>
        <v>3</v>
      </c>
      <c r="F38" s="37">
        <f>'A-5A-B Comp Ver-Disp by State'!AD38</f>
        <v>44</v>
      </c>
      <c r="G38" s="37">
        <f>'A-5A-B Comp Ver-Disp by State'!AE38</f>
        <v>75</v>
      </c>
      <c r="H38" s="37">
        <f>'A-5A-B Comp Ver-Disp by State'!AF38</f>
        <v>87</v>
      </c>
      <c r="I38" s="39">
        <f>'A-5A-B Comp Ver-Disp by State'!AG38</f>
        <v>1</v>
      </c>
      <c r="J38" s="39">
        <f>'A-5A-B Comp Ver-Disp by State'!AH38</f>
        <v>28</v>
      </c>
      <c r="K38" s="37">
        <f>'A-5A-B Comp Ver-Disp by State'!AI38</f>
        <v>242</v>
      </c>
      <c r="L38" s="37">
        <f>'A-5A-B Comp Ver-Disp by State'!AJ38</f>
        <v>107</v>
      </c>
      <c r="M38" s="37">
        <f>'A-5A-B Comp Ver-Disp by State'!AK38</f>
        <v>673</v>
      </c>
    </row>
    <row r="39" spans="1:13" ht="13.5">
      <c r="A39" s="42" t="s">
        <v>30</v>
      </c>
      <c r="B39" s="36">
        <f>'A-5A-B Comp Ver-Disp by State'!Z39</f>
        <v>314</v>
      </c>
      <c r="C39" s="37">
        <f>'A-5A-B Comp Ver-Disp by State'!AA39</f>
        <v>187</v>
      </c>
      <c r="D39" s="38">
        <f>'A-5A-B Comp Ver-Disp by State'!AB39</f>
        <v>0.5955414012738853</v>
      </c>
      <c r="E39" s="37">
        <f>'A-5A-B Comp Ver-Disp by State'!AC39</f>
        <v>0</v>
      </c>
      <c r="F39" s="37">
        <f>'A-5A-B Comp Ver-Disp by State'!AD39</f>
        <v>33</v>
      </c>
      <c r="G39" s="37">
        <f>'A-5A-B Comp Ver-Disp by State'!AE39</f>
        <v>1</v>
      </c>
      <c r="H39" s="37">
        <f>'A-5A-B Comp Ver-Disp by State'!AF39</f>
        <v>13</v>
      </c>
      <c r="I39" s="39">
        <f>'A-5A-B Comp Ver-Disp by State'!AG39</f>
        <v>0</v>
      </c>
      <c r="J39" s="39">
        <f>'A-5A-B Comp Ver-Disp by State'!AH39</f>
        <v>10</v>
      </c>
      <c r="K39" s="37">
        <f>'A-5A-B Comp Ver-Disp by State'!AI39</f>
        <v>58</v>
      </c>
      <c r="L39" s="37">
        <f>'A-5A-B Comp Ver-Disp by State'!AJ39</f>
        <v>79</v>
      </c>
      <c r="M39" s="37">
        <f>'A-5A-B Comp Ver-Disp by State'!AK39</f>
        <v>120</v>
      </c>
    </row>
    <row r="40" spans="1:13" ht="14.25" thickBot="1">
      <c r="A40" s="50" t="s">
        <v>31</v>
      </c>
      <c r="B40" s="44">
        <f>'A-5A-B Comp Ver-Disp by State'!Z40</f>
        <v>128</v>
      </c>
      <c r="C40" s="45">
        <f>'A-5A-B Comp Ver-Disp by State'!AA40</f>
        <v>94</v>
      </c>
      <c r="D40" s="46">
        <f>'A-5A-B Comp Ver-Disp by State'!AB40</f>
        <v>0.734375</v>
      </c>
      <c r="E40" s="45">
        <f>'A-5A-B Comp Ver-Disp by State'!AC40</f>
        <v>0</v>
      </c>
      <c r="F40" s="45">
        <f>'A-5A-B Comp Ver-Disp by State'!AD40</f>
        <v>34</v>
      </c>
      <c r="G40" s="45">
        <f>'A-5A-B Comp Ver-Disp by State'!AE40</f>
        <v>12</v>
      </c>
      <c r="H40" s="45">
        <f>'A-5A-B Comp Ver-Disp by State'!AF40</f>
        <v>4</v>
      </c>
      <c r="I40" s="47">
        <f>'A-5A-B Comp Ver-Disp by State'!AG40</f>
        <v>0</v>
      </c>
      <c r="J40" s="47">
        <f>'A-5A-B Comp Ver-Disp by State'!AH40</f>
        <v>0</v>
      </c>
      <c r="K40" s="45">
        <f>'A-5A-B Comp Ver-Disp by State'!AI40</f>
        <v>10</v>
      </c>
      <c r="L40" s="45">
        <f>'A-5A-B Comp Ver-Disp by State'!AJ40</f>
        <v>13</v>
      </c>
      <c r="M40" s="45">
        <f>'A-5A-B Comp Ver-Disp by State'!AK40</f>
        <v>55</v>
      </c>
    </row>
    <row r="41" spans="1:13" ht="14.25" thickTop="1">
      <c r="A41" s="35" t="s">
        <v>32</v>
      </c>
      <c r="B41" s="36">
        <f>'A-5A-B Comp Ver-Disp by State'!Z41</f>
        <v>87</v>
      </c>
      <c r="C41" s="37">
        <f>'A-5A-B Comp Ver-Disp by State'!AA41</f>
        <v>41</v>
      </c>
      <c r="D41" s="38">
        <f>'A-5A-B Comp Ver-Disp by State'!AB41</f>
        <v>0.47126436781609193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12</v>
      </c>
      <c r="H41" s="37">
        <f>'A-5A-B Comp Ver-Disp by State'!AF41</f>
        <v>3</v>
      </c>
      <c r="I41" s="39">
        <f>'A-5A-B Comp Ver-Disp by State'!AG41</f>
        <v>0</v>
      </c>
      <c r="J41" s="39">
        <f>'A-5A-B Comp Ver-Disp by State'!AH41</f>
        <v>0</v>
      </c>
      <c r="K41" s="37">
        <f>'A-5A-B Comp Ver-Disp by State'!AI41</f>
        <v>4</v>
      </c>
      <c r="L41" s="37">
        <f>'A-5A-B Comp Ver-Disp by State'!AJ41</f>
        <v>2</v>
      </c>
      <c r="M41" s="37">
        <f>'A-5A-B Comp Ver-Disp by State'!AK41</f>
        <v>66</v>
      </c>
    </row>
    <row r="42" spans="1:13" ht="13.5">
      <c r="A42" s="42" t="s">
        <v>33</v>
      </c>
      <c r="B42" s="36">
        <f>'A-5A-B Comp Ver-Disp by State'!Z42</f>
        <v>836</v>
      </c>
      <c r="C42" s="37">
        <f>'A-5A-B Comp Ver-Disp by State'!AA42</f>
        <v>495</v>
      </c>
      <c r="D42" s="38">
        <f>'A-5A-B Comp Ver-Disp by State'!AB42</f>
        <v>0.5921052631578947</v>
      </c>
      <c r="E42" s="37">
        <f>'A-5A-B Comp Ver-Disp by State'!AC42</f>
        <v>0</v>
      </c>
      <c r="F42" s="37">
        <f>'A-5A-B Comp Ver-Disp by State'!AD42</f>
        <v>21</v>
      </c>
      <c r="G42" s="37">
        <f>'A-5A-B Comp Ver-Disp by State'!AE42</f>
        <v>32</v>
      </c>
      <c r="H42" s="37">
        <f>'A-5A-B Comp Ver-Disp by State'!AF42</f>
        <v>7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24</v>
      </c>
      <c r="L42" s="37">
        <f>'A-5A-B Comp Ver-Disp by State'!AJ42</f>
        <v>169</v>
      </c>
      <c r="M42" s="37">
        <f>'A-5A-B Comp Ver-Disp by State'!AK42</f>
        <v>583</v>
      </c>
    </row>
    <row r="43" spans="1:13" ht="13.5">
      <c r="A43" s="42" t="s">
        <v>34</v>
      </c>
      <c r="B43" s="36">
        <f>'A-5A-B Comp Ver-Disp by State'!Z43</f>
        <v>1635</v>
      </c>
      <c r="C43" s="37">
        <f>'A-5A-B Comp Ver-Disp by State'!AA43</f>
        <v>1319</v>
      </c>
      <c r="D43" s="38">
        <f>'A-5A-B Comp Ver-Disp by State'!AB43</f>
        <v>0.8067278287461773</v>
      </c>
      <c r="E43" s="37">
        <f>'A-5A-B Comp Ver-Disp by State'!AC43</f>
        <v>4</v>
      </c>
      <c r="F43" s="37">
        <f>'A-5A-B Comp Ver-Disp by State'!AD43</f>
        <v>290</v>
      </c>
      <c r="G43" s="37">
        <f>'A-5A-B Comp Ver-Disp by State'!AE43</f>
        <v>43</v>
      </c>
      <c r="H43" s="37">
        <f>'A-5A-B Comp Ver-Disp by State'!AF43</f>
        <v>115</v>
      </c>
      <c r="I43" s="39">
        <f>'A-5A-B Comp Ver-Disp by State'!AG43</f>
        <v>1</v>
      </c>
      <c r="J43" s="39">
        <f>'A-5A-B Comp Ver-Disp by State'!AH43</f>
        <v>4</v>
      </c>
      <c r="K43" s="37">
        <f>'A-5A-B Comp Ver-Disp by State'!AI43</f>
        <v>51</v>
      </c>
      <c r="L43" s="37">
        <f>'A-5A-B Comp Ver-Disp by State'!AJ43</f>
        <v>545</v>
      </c>
      <c r="M43" s="37">
        <f>'A-5A-B Comp Ver-Disp by State'!AK43</f>
        <v>582</v>
      </c>
    </row>
    <row r="44" spans="1:13" ht="13.5">
      <c r="A44" s="35" t="s">
        <v>35</v>
      </c>
      <c r="B44" s="36">
        <f>'A-5A-B Comp Ver-Disp by State'!Z44</f>
        <v>773</v>
      </c>
      <c r="C44" s="37">
        <f>'A-5A-B Comp Ver-Disp by State'!AA44</f>
        <v>344</v>
      </c>
      <c r="D44" s="38">
        <f>'A-5A-B Comp Ver-Disp by State'!AB44</f>
        <v>0.445019404915912</v>
      </c>
      <c r="E44" s="37">
        <f>'A-5A-B Comp Ver-Disp by State'!AC44</f>
        <v>0</v>
      </c>
      <c r="F44" s="37">
        <f>'A-5A-B Comp Ver-Disp by State'!AD44</f>
        <v>24</v>
      </c>
      <c r="G44" s="37">
        <f>'A-5A-B Comp Ver-Disp by State'!AE44</f>
        <v>0</v>
      </c>
      <c r="H44" s="37">
        <f>'A-5A-B Comp Ver-Disp by State'!AF44</f>
        <v>76</v>
      </c>
      <c r="I44" s="39">
        <f>'A-5A-B Comp Ver-Disp by State'!AG44</f>
        <v>0</v>
      </c>
      <c r="J44" s="39">
        <f>'A-5A-B Comp Ver-Disp by State'!AH44</f>
        <v>1</v>
      </c>
      <c r="K44" s="37">
        <f>'A-5A-B Comp Ver-Disp by State'!AI44</f>
        <v>34</v>
      </c>
      <c r="L44" s="37">
        <f>'A-5A-B Comp Ver-Disp by State'!AJ44</f>
        <v>9</v>
      </c>
      <c r="M44" s="37">
        <f>'A-5A-B Comp Ver-Disp by State'!AK44</f>
        <v>629</v>
      </c>
    </row>
    <row r="45" spans="1:13" ht="14.25" thickBot="1">
      <c r="A45" s="50" t="s">
        <v>36</v>
      </c>
      <c r="B45" s="44">
        <f>'A-5A-B Comp Ver-Disp by State'!Z45</f>
        <v>512</v>
      </c>
      <c r="C45" s="45">
        <f>'A-5A-B Comp Ver-Disp by State'!AA45</f>
        <v>417</v>
      </c>
      <c r="D45" s="46">
        <f>'A-5A-B Comp Ver-Disp by State'!AB45</f>
        <v>0.814453125</v>
      </c>
      <c r="E45" s="45">
        <f>'A-5A-B Comp Ver-Disp by State'!AC45</f>
        <v>0</v>
      </c>
      <c r="F45" s="45">
        <f>'A-5A-B Comp Ver-Disp by State'!AD45</f>
        <v>34</v>
      </c>
      <c r="G45" s="45">
        <f>'A-5A-B Comp Ver-Disp by State'!AE45</f>
        <v>14</v>
      </c>
      <c r="H45" s="45">
        <f>'A-5A-B Comp Ver-Disp by State'!AF45</f>
        <v>47</v>
      </c>
      <c r="I45" s="47">
        <f>'A-5A-B Comp Ver-Disp by State'!AG45</f>
        <v>1</v>
      </c>
      <c r="J45" s="47">
        <f>'A-5A-B Comp Ver-Disp by State'!AH45</f>
        <v>5</v>
      </c>
      <c r="K45" s="45">
        <f>'A-5A-B Comp Ver-Disp by State'!AI45</f>
        <v>17</v>
      </c>
      <c r="L45" s="45">
        <f>'A-5A-B Comp Ver-Disp by State'!AJ45</f>
        <v>101</v>
      </c>
      <c r="M45" s="45">
        <f>'A-5A-B Comp Ver-Disp by State'!AK45</f>
        <v>293</v>
      </c>
    </row>
    <row r="46" spans="1:13" ht="14.25" thickTop="1">
      <c r="A46" s="35" t="s">
        <v>37</v>
      </c>
      <c r="B46" s="36">
        <f>'A-5A-B Comp Ver-Disp by State'!Z46</f>
        <v>1365</v>
      </c>
      <c r="C46" s="37">
        <f>'A-5A-B Comp Ver-Disp by State'!AA46</f>
        <v>950</v>
      </c>
      <c r="D46" s="38">
        <f>'A-5A-B Comp Ver-Disp by State'!AB46</f>
        <v>0.6959706959706959</v>
      </c>
      <c r="E46" s="37">
        <f>'A-5A-B Comp Ver-Disp by State'!AC46</f>
        <v>2</v>
      </c>
      <c r="F46" s="37">
        <f>'A-5A-B Comp Ver-Disp by State'!AD46</f>
        <v>12</v>
      </c>
      <c r="G46" s="37">
        <f>'A-5A-B Comp Ver-Disp by State'!AE46</f>
        <v>88</v>
      </c>
      <c r="H46" s="37">
        <f>'A-5A-B Comp Ver-Disp by State'!AF46</f>
        <v>27</v>
      </c>
      <c r="I46" s="39">
        <f>'A-5A-B Comp Ver-Disp by State'!AG46</f>
        <v>0</v>
      </c>
      <c r="J46" s="39">
        <f>'A-5A-B Comp Ver-Disp by State'!AH46</f>
        <v>2</v>
      </c>
      <c r="K46" s="37">
        <f>'A-5A-B Comp Ver-Disp by State'!AI46</f>
        <v>152</v>
      </c>
      <c r="L46" s="37">
        <f>'A-5A-B Comp Ver-Disp by State'!AJ46</f>
        <v>99</v>
      </c>
      <c r="M46" s="37">
        <f>'A-5A-B Comp Ver-Disp by State'!AK46</f>
        <v>983</v>
      </c>
    </row>
    <row r="47" spans="1:13" ht="13.5">
      <c r="A47" s="35" t="s">
        <v>38</v>
      </c>
      <c r="B47" s="36">
        <f>'A-5A-B Comp Ver-Disp by State'!Z47</f>
        <v>423</v>
      </c>
      <c r="C47" s="37">
        <f>'A-5A-B Comp Ver-Disp by State'!AA47</f>
        <v>280</v>
      </c>
      <c r="D47" s="38">
        <f>'A-5A-B Comp Ver-Disp by State'!AB47</f>
        <v>0.6619385342789598</v>
      </c>
      <c r="E47" s="37">
        <f>'A-5A-B Comp Ver-Disp by State'!AC47</f>
        <v>0</v>
      </c>
      <c r="F47" s="37">
        <f>'A-5A-B Comp Ver-Disp by State'!AD47</f>
        <v>35</v>
      </c>
      <c r="G47" s="37">
        <f>'A-5A-B Comp Ver-Disp by State'!AE47</f>
        <v>24</v>
      </c>
      <c r="H47" s="37">
        <f>'A-5A-B Comp Ver-Disp by State'!AF47</f>
        <v>4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5</v>
      </c>
      <c r="L47" s="37">
        <f>'A-5A-B Comp Ver-Disp by State'!AJ47</f>
        <v>117</v>
      </c>
      <c r="M47" s="37">
        <f>'A-5A-B Comp Ver-Disp by State'!AK47</f>
        <v>238</v>
      </c>
    </row>
    <row r="48" spans="1:13" ht="13.5">
      <c r="A48" s="35" t="s">
        <v>39</v>
      </c>
      <c r="B48" s="36">
        <f>'A-5A-B Comp Ver-Disp by State'!Z48</f>
        <v>2124</v>
      </c>
      <c r="C48" s="37">
        <f>'A-5A-B Comp Ver-Disp by State'!AA48</f>
        <v>1590</v>
      </c>
      <c r="D48" s="38">
        <f>'A-5A-B Comp Ver-Disp by State'!AB48</f>
        <v>0.748587570621469</v>
      </c>
      <c r="E48" s="37">
        <f>'A-5A-B Comp Ver-Disp by State'!AC48</f>
        <v>13</v>
      </c>
      <c r="F48" s="37">
        <f>'A-5A-B Comp Ver-Disp by State'!AD48</f>
        <v>112</v>
      </c>
      <c r="G48" s="37">
        <f>'A-5A-B Comp Ver-Disp by State'!AE48</f>
        <v>122</v>
      </c>
      <c r="H48" s="37">
        <f>'A-5A-B Comp Ver-Disp by State'!AF48</f>
        <v>41</v>
      </c>
      <c r="I48" s="39">
        <f>'A-5A-B Comp Ver-Disp by State'!AG48</f>
        <v>23</v>
      </c>
      <c r="J48" s="39">
        <f>'A-5A-B Comp Ver-Disp by State'!AH48</f>
        <v>90</v>
      </c>
      <c r="K48" s="37">
        <f>'A-5A-B Comp Ver-Disp by State'!AI48</f>
        <v>367</v>
      </c>
      <c r="L48" s="37">
        <f>'A-5A-B Comp Ver-Disp by State'!AJ48</f>
        <v>287</v>
      </c>
      <c r="M48" s="37">
        <f>'A-5A-B Comp Ver-Disp by State'!AK48</f>
        <v>1069</v>
      </c>
    </row>
    <row r="49" spans="1:13" ht="13.5">
      <c r="A49" s="35" t="s">
        <v>40</v>
      </c>
      <c r="B49" s="36">
        <f>'A-5A-B Comp Ver-Disp by State'!Z49</f>
        <v>535</v>
      </c>
      <c r="C49" s="37">
        <f>'A-5A-B Comp Ver-Disp by State'!AA49</f>
        <v>451</v>
      </c>
      <c r="D49" s="38">
        <f>'A-5A-B Comp Ver-Disp by State'!AB49</f>
        <v>0.8429906542056075</v>
      </c>
      <c r="E49" s="37">
        <f>'A-5A-B Comp Ver-Disp by State'!AC49</f>
        <v>0</v>
      </c>
      <c r="F49" s="37">
        <f>'A-5A-B Comp Ver-Disp by State'!AD49</f>
        <v>39</v>
      </c>
      <c r="G49" s="37">
        <f>'A-5A-B Comp Ver-Disp by State'!AE49</f>
        <v>29</v>
      </c>
      <c r="H49" s="37">
        <f>'A-5A-B Comp Ver-Disp by State'!AF49</f>
        <v>27</v>
      </c>
      <c r="I49" s="39">
        <f>'A-5A-B Comp Ver-Disp by State'!AG49</f>
        <v>1</v>
      </c>
      <c r="J49" s="39">
        <f>'A-5A-B Comp Ver-Disp by State'!AH49</f>
        <v>4</v>
      </c>
      <c r="K49" s="37">
        <f>'A-5A-B Comp Ver-Disp by State'!AI49</f>
        <v>59</v>
      </c>
      <c r="L49" s="37">
        <f>'A-5A-B Comp Ver-Disp by State'!AJ49</f>
        <v>78</v>
      </c>
      <c r="M49" s="37">
        <f>'A-5A-B Comp Ver-Disp by State'!AK49</f>
        <v>298</v>
      </c>
    </row>
    <row r="50" spans="1:13" ht="14.25" thickBot="1">
      <c r="A50" s="50" t="s">
        <v>41</v>
      </c>
      <c r="B50" s="44">
        <f>'A-5A-B Comp Ver-Disp by State'!Z50</f>
        <v>2922</v>
      </c>
      <c r="C50" s="45">
        <f>'A-5A-B Comp Ver-Disp by State'!AA50</f>
        <v>1169</v>
      </c>
      <c r="D50" s="46">
        <f>'A-5A-B Comp Ver-Disp by State'!AB50</f>
        <v>0.4000684462696783</v>
      </c>
      <c r="E50" s="45">
        <f>'A-5A-B Comp Ver-Disp by State'!AC50</f>
        <v>0</v>
      </c>
      <c r="F50" s="45">
        <f>'A-5A-B Comp Ver-Disp by State'!AD50</f>
        <v>36</v>
      </c>
      <c r="G50" s="45">
        <f>'A-5A-B Comp Ver-Disp by State'!AE50</f>
        <v>31</v>
      </c>
      <c r="H50" s="45">
        <f>'A-5A-B Comp Ver-Disp by State'!AF50</f>
        <v>437</v>
      </c>
      <c r="I50" s="47">
        <f>'A-5A-B Comp Ver-Disp by State'!AG50</f>
        <v>17</v>
      </c>
      <c r="J50" s="47">
        <f>'A-5A-B Comp Ver-Disp by State'!AH50</f>
        <v>0</v>
      </c>
      <c r="K50" s="45">
        <f>'A-5A-B Comp Ver-Disp by State'!AI50</f>
        <v>560</v>
      </c>
      <c r="L50" s="45">
        <f>'A-5A-B Comp Ver-Disp by State'!AJ50</f>
        <v>0</v>
      </c>
      <c r="M50" s="45">
        <f>'A-5A-B Comp Ver-Disp by State'!AK50</f>
        <v>1841</v>
      </c>
    </row>
    <row r="51" spans="1:13" ht="14.25" thickTop="1">
      <c r="A51" s="35" t="s">
        <v>42</v>
      </c>
      <c r="B51" s="36">
        <f>'A-5A-B Comp Ver-Disp by State'!Z51</f>
        <v>114</v>
      </c>
      <c r="C51" s="37">
        <f>'A-5A-B Comp Ver-Disp by State'!AA51</f>
        <v>42</v>
      </c>
      <c r="D51" s="38">
        <f>'A-5A-B Comp Ver-Disp by State'!AB51</f>
        <v>0.3684210526315789</v>
      </c>
      <c r="E51" s="37">
        <f>'A-5A-B Comp Ver-Disp by State'!AC51</f>
        <v>0</v>
      </c>
      <c r="F51" s="37">
        <f>'A-5A-B Comp Ver-Disp by State'!AD51</f>
        <v>6</v>
      </c>
      <c r="G51" s="37">
        <f>'A-5A-B Comp Ver-Disp by State'!AE51</f>
        <v>2</v>
      </c>
      <c r="H51" s="37">
        <f>'A-5A-B Comp Ver-Disp by State'!AF51</f>
        <v>29</v>
      </c>
      <c r="I51" s="39">
        <f>'A-5A-B Comp Ver-Disp by State'!AG51</f>
        <v>0</v>
      </c>
      <c r="J51" s="39">
        <f>'A-5A-B Comp Ver-Disp by State'!AH51</f>
        <v>2</v>
      </c>
      <c r="K51" s="37">
        <f>'A-5A-B Comp Ver-Disp by State'!AI51</f>
        <v>45</v>
      </c>
      <c r="L51" s="37">
        <f>'A-5A-B Comp Ver-Disp by State'!AJ51</f>
        <v>4</v>
      </c>
      <c r="M51" s="37">
        <f>'A-5A-B Comp Ver-Disp by State'!AK51</f>
        <v>26</v>
      </c>
    </row>
    <row r="52" spans="1:13" ht="13.5">
      <c r="A52" s="35" t="s">
        <v>43</v>
      </c>
      <c r="B52" s="36">
        <f>'A-5A-B Comp Ver-Disp by State'!Z52</f>
        <v>2834</v>
      </c>
      <c r="C52" s="37">
        <f>'A-5A-B Comp Ver-Disp by State'!AA52</f>
        <v>1623</v>
      </c>
      <c r="D52" s="38">
        <f>'A-5A-B Comp Ver-Disp by State'!AB52</f>
        <v>0.5726887791107974</v>
      </c>
      <c r="E52" s="37">
        <f>'A-5A-B Comp Ver-Disp by State'!AC52</f>
        <v>7</v>
      </c>
      <c r="F52" s="37">
        <f>'A-5A-B Comp Ver-Disp by State'!AD52</f>
        <v>23</v>
      </c>
      <c r="G52" s="37">
        <f>'A-5A-B Comp Ver-Disp by State'!AE52</f>
        <v>40</v>
      </c>
      <c r="H52" s="37">
        <f>'A-5A-B Comp Ver-Disp by State'!AF52</f>
        <v>582</v>
      </c>
      <c r="I52" s="39">
        <f>'A-5A-B Comp Ver-Disp by State'!AG52</f>
        <v>58</v>
      </c>
      <c r="J52" s="39">
        <f>'A-5A-B Comp Ver-Disp by State'!AH52</f>
        <v>0</v>
      </c>
      <c r="K52" s="37">
        <f>'A-5A-B Comp Ver-Disp by State'!AI52</f>
        <v>82</v>
      </c>
      <c r="L52" s="37">
        <f>'A-5A-B Comp Ver-Disp by State'!AJ52</f>
        <v>54</v>
      </c>
      <c r="M52" s="37">
        <f>'A-5A-B Comp Ver-Disp by State'!AK52</f>
        <v>1988</v>
      </c>
    </row>
    <row r="53" spans="1:13" ht="13.5">
      <c r="A53" s="35" t="s">
        <v>44</v>
      </c>
      <c r="B53" s="36">
        <f>'A-5A-B Comp Ver-Disp by State'!Z53</f>
        <v>134</v>
      </c>
      <c r="C53" s="37">
        <f>'A-5A-B Comp Ver-Disp by State'!AA53</f>
        <v>95</v>
      </c>
      <c r="D53" s="38">
        <f>'A-5A-B Comp Ver-Disp by State'!AB53</f>
        <v>0.7089552238805971</v>
      </c>
      <c r="E53" s="37">
        <f>'A-5A-B Comp Ver-Disp by State'!AC53</f>
        <v>0</v>
      </c>
      <c r="F53" s="37">
        <f>'A-5A-B Comp Ver-Disp by State'!AD53</f>
        <v>6</v>
      </c>
      <c r="G53" s="37">
        <f>'A-5A-B Comp Ver-Disp by State'!AE53</f>
        <v>12</v>
      </c>
      <c r="H53" s="37">
        <f>'A-5A-B Comp Ver-Disp by State'!AF53</f>
        <v>29</v>
      </c>
      <c r="I53" s="39">
        <f>'A-5A-B Comp Ver-Disp by State'!AG53</f>
        <v>1</v>
      </c>
      <c r="J53" s="39">
        <f>'A-5A-B Comp Ver-Disp by State'!AH53</f>
        <v>3</v>
      </c>
      <c r="K53" s="37">
        <f>'A-5A-B Comp Ver-Disp by State'!AI53</f>
        <v>23</v>
      </c>
      <c r="L53" s="37">
        <f>'A-5A-B Comp Ver-Disp by State'!AJ53</f>
        <v>16</v>
      </c>
      <c r="M53" s="37">
        <f>'A-5A-B Comp Ver-Disp by State'!AK53</f>
        <v>44</v>
      </c>
    </row>
    <row r="54" spans="1:13" ht="13.5">
      <c r="A54" s="35" t="s">
        <v>45</v>
      </c>
      <c r="B54" s="36">
        <f>'A-5A-B Comp Ver-Disp by State'!Z54</f>
        <v>176</v>
      </c>
      <c r="C54" s="37">
        <f>'A-5A-B Comp Ver-Disp by State'!AA54</f>
        <v>126</v>
      </c>
      <c r="D54" s="38">
        <f>'A-5A-B Comp Ver-Disp by State'!AB54</f>
        <v>0.7159090909090909</v>
      </c>
      <c r="E54" s="37">
        <f>'A-5A-B Comp Ver-Disp by State'!AC54</f>
        <v>0</v>
      </c>
      <c r="F54" s="37">
        <f>'A-5A-B Comp Ver-Disp by State'!AD54</f>
        <v>7</v>
      </c>
      <c r="G54" s="37">
        <f>'A-5A-B Comp Ver-Disp by State'!AE54</f>
        <v>8</v>
      </c>
      <c r="H54" s="37">
        <f>'A-5A-B Comp Ver-Disp by State'!AF54</f>
        <v>24</v>
      </c>
      <c r="I54" s="39">
        <f>'A-5A-B Comp Ver-Disp by State'!AG54</f>
        <v>0</v>
      </c>
      <c r="J54" s="39">
        <f>'A-5A-B Comp Ver-Disp by State'!AH54</f>
        <v>0</v>
      </c>
      <c r="K54" s="37">
        <f>'A-5A-B Comp Ver-Disp by State'!AI54</f>
        <v>27</v>
      </c>
      <c r="L54" s="37">
        <f>'A-5A-B Comp Ver-Disp by State'!AJ54</f>
        <v>37</v>
      </c>
      <c r="M54" s="37">
        <f>'A-5A-B Comp Ver-Disp by State'!AK54</f>
        <v>73</v>
      </c>
    </row>
    <row r="55" spans="1:13" ht="14.25" thickBot="1">
      <c r="A55" s="50" t="s">
        <v>46</v>
      </c>
      <c r="B55" s="44">
        <f>'A-5A-B Comp Ver-Disp by State'!Z55</f>
        <v>1526</v>
      </c>
      <c r="C55" s="45">
        <f>'A-5A-B Comp Ver-Disp by State'!AA55</f>
        <v>1381</v>
      </c>
      <c r="D55" s="46">
        <f>'A-5A-B Comp Ver-Disp by State'!AB55</f>
        <v>0.9049803407601573</v>
      </c>
      <c r="E55" s="45">
        <f>'A-5A-B Comp Ver-Disp by State'!AC55</f>
        <v>0</v>
      </c>
      <c r="F55" s="45">
        <f>'A-5A-B Comp Ver-Disp by State'!AD55</f>
        <v>156</v>
      </c>
      <c r="G55" s="45">
        <f>'A-5A-B Comp Ver-Disp by State'!AE55</f>
        <v>27</v>
      </c>
      <c r="H55" s="45">
        <f>'A-5A-B Comp Ver-Disp by State'!AF55</f>
        <v>19</v>
      </c>
      <c r="I55" s="47">
        <f>'A-5A-B Comp Ver-Disp by State'!AG55</f>
        <v>0</v>
      </c>
      <c r="J55" s="47">
        <f>'A-5A-B Comp Ver-Disp by State'!AH55</f>
        <v>5</v>
      </c>
      <c r="K55" s="45">
        <f>'A-5A-B Comp Ver-Disp by State'!AI55</f>
        <v>79</v>
      </c>
      <c r="L55" s="45">
        <f>'A-5A-B Comp Ver-Disp by State'!AJ55</f>
        <v>452</v>
      </c>
      <c r="M55" s="45">
        <f>'A-5A-B Comp Ver-Disp by State'!AK55</f>
        <v>788</v>
      </c>
    </row>
    <row r="56" spans="1:13" ht="14.25" thickTop="1">
      <c r="A56" s="35" t="s">
        <v>47</v>
      </c>
      <c r="B56" s="36">
        <f>'A-5A-B Comp Ver-Disp by State'!Z56</f>
        <v>579</v>
      </c>
      <c r="C56" s="37">
        <f>'A-5A-B Comp Ver-Disp by State'!AA56</f>
        <v>437</v>
      </c>
      <c r="D56" s="38">
        <f>'A-5A-B Comp Ver-Disp by State'!AB56</f>
        <v>0.7547495682210709</v>
      </c>
      <c r="E56" s="37">
        <f>'A-5A-B Comp Ver-Disp by State'!AC56</f>
        <v>0</v>
      </c>
      <c r="F56" s="37">
        <f>'A-5A-B Comp Ver-Disp by State'!AD56</f>
        <v>12</v>
      </c>
      <c r="G56" s="37">
        <f>'A-5A-B Comp Ver-Disp by State'!AE56</f>
        <v>14</v>
      </c>
      <c r="H56" s="37">
        <f>'A-5A-B Comp Ver-Disp by State'!AF56</f>
        <v>42</v>
      </c>
      <c r="I56" s="39">
        <f>'A-5A-B Comp Ver-Disp by State'!AG56</f>
        <v>0</v>
      </c>
      <c r="J56" s="39">
        <f>'A-5A-B Comp Ver-Disp by State'!AH56</f>
        <v>11</v>
      </c>
      <c r="K56" s="37">
        <f>'A-5A-B Comp Ver-Disp by State'!AI56</f>
        <v>67</v>
      </c>
      <c r="L56" s="37">
        <f>'A-5A-B Comp Ver-Disp by State'!AJ56</f>
        <v>72</v>
      </c>
      <c r="M56" s="37">
        <f>'A-5A-B Comp Ver-Disp by State'!AK56</f>
        <v>361</v>
      </c>
    </row>
    <row r="57" spans="1:13" ht="13.5">
      <c r="A57" s="42" t="s">
        <v>48</v>
      </c>
      <c r="B57" s="36">
        <f>'A-5A-B Comp Ver-Disp by State'!Z57</f>
        <v>498</v>
      </c>
      <c r="C57" s="37">
        <f>'A-5A-B Comp Ver-Disp by State'!AA57</f>
        <v>357</v>
      </c>
      <c r="D57" s="38">
        <f>'A-5A-B Comp Ver-Disp by State'!AB57</f>
        <v>0.7168674698795181</v>
      </c>
      <c r="E57" s="37">
        <f>'A-5A-B Comp Ver-Disp by State'!AC57</f>
        <v>0</v>
      </c>
      <c r="F57" s="37">
        <f>'A-5A-B Comp Ver-Disp by State'!AD57</f>
        <v>50</v>
      </c>
      <c r="G57" s="37">
        <f>'A-5A-B Comp Ver-Disp by State'!AE57</f>
        <v>18</v>
      </c>
      <c r="H57" s="37">
        <f>'A-5A-B Comp Ver-Disp by State'!AF57</f>
        <v>13</v>
      </c>
      <c r="I57" s="39">
        <f>'A-5A-B Comp Ver-Disp by State'!AG57</f>
        <v>1</v>
      </c>
      <c r="J57" s="39">
        <f>'A-5A-B Comp Ver-Disp by State'!AH57</f>
        <v>7</v>
      </c>
      <c r="K57" s="37">
        <f>'A-5A-B Comp Ver-Disp by State'!AI57</f>
        <v>33</v>
      </c>
      <c r="L57" s="37">
        <f>'A-5A-B Comp Ver-Disp by State'!AJ57</f>
        <v>104</v>
      </c>
      <c r="M57" s="37">
        <f>'A-5A-B Comp Ver-Disp by State'!AK57</f>
        <v>272</v>
      </c>
    </row>
    <row r="58" spans="1:13" ht="13.5">
      <c r="A58" s="42" t="s">
        <v>49</v>
      </c>
      <c r="B58" s="36">
        <f>'A-5A-B Comp Ver-Disp by State'!Z58</f>
        <v>125</v>
      </c>
      <c r="C58" s="37">
        <f>'A-5A-B Comp Ver-Disp by State'!AA58</f>
        <v>99</v>
      </c>
      <c r="D58" s="38">
        <f>'A-5A-B Comp Ver-Disp by State'!AB58</f>
        <v>0.792</v>
      </c>
      <c r="E58" s="37">
        <f>'A-5A-B Comp Ver-Disp by State'!AC58</f>
        <v>0</v>
      </c>
      <c r="F58" s="37">
        <f>'A-5A-B Comp Ver-Disp by State'!AD58</f>
        <v>2</v>
      </c>
      <c r="G58" s="37">
        <f>'A-5A-B Comp Ver-Disp by State'!AE58</f>
        <v>5</v>
      </c>
      <c r="H58" s="37">
        <f>'A-5A-B Comp Ver-Disp by State'!AF58</f>
        <v>1</v>
      </c>
      <c r="I58" s="39">
        <f>'A-5A-B Comp Ver-Disp by State'!AG58</f>
        <v>0</v>
      </c>
      <c r="J58" s="39">
        <f>'A-5A-B Comp Ver-Disp by State'!AH58</f>
        <v>0</v>
      </c>
      <c r="K58" s="37">
        <f>'A-5A-B Comp Ver-Disp by State'!AI58</f>
        <v>4</v>
      </c>
      <c r="L58" s="37">
        <f>'A-5A-B Comp Ver-Disp by State'!AJ58</f>
        <v>6</v>
      </c>
      <c r="M58" s="37">
        <f>'A-5A-B Comp Ver-Disp by State'!AK58</f>
        <v>107</v>
      </c>
    </row>
    <row r="59" spans="1:13" ht="13.5">
      <c r="A59" s="42" t="s">
        <v>50</v>
      </c>
      <c r="B59" s="36">
        <f>'A-5A-B Comp Ver-Disp by State'!Z59</f>
        <v>1646</v>
      </c>
      <c r="C59" s="37">
        <f>'A-5A-B Comp Ver-Disp by State'!AA59</f>
        <v>1320</v>
      </c>
      <c r="D59" s="38">
        <f>'A-5A-B Comp Ver-Disp by State'!AB59</f>
        <v>0.8019441069258809</v>
      </c>
      <c r="E59" s="37">
        <f>'A-5A-B Comp Ver-Disp by State'!AC59</f>
        <v>7</v>
      </c>
      <c r="F59" s="37">
        <f>'A-5A-B Comp Ver-Disp by State'!AD59</f>
        <v>76</v>
      </c>
      <c r="G59" s="37">
        <f>'A-5A-B Comp Ver-Disp by State'!AE59</f>
        <v>74</v>
      </c>
      <c r="H59" s="37">
        <f>'A-5A-B Comp Ver-Disp by State'!AF59</f>
        <v>77</v>
      </c>
      <c r="I59" s="39">
        <f>'A-5A-B Comp Ver-Disp by State'!AG59</f>
        <v>3</v>
      </c>
      <c r="J59" s="39">
        <f>'A-5A-B Comp Ver-Disp by State'!AH59</f>
        <v>51</v>
      </c>
      <c r="K59" s="37">
        <f>'A-5A-B Comp Ver-Disp by State'!AI59</f>
        <v>241</v>
      </c>
      <c r="L59" s="37">
        <f>'A-5A-B Comp Ver-Disp by State'!AJ59</f>
        <v>286</v>
      </c>
      <c r="M59" s="37">
        <f>'A-5A-B Comp Ver-Disp by State'!AK59</f>
        <v>831</v>
      </c>
    </row>
    <row r="60" spans="1:13" ht="14.25" thickBot="1">
      <c r="A60" s="53" t="s">
        <v>51</v>
      </c>
      <c r="B60" s="44">
        <f>'A-5A-B Comp Ver-Disp by State'!Z60</f>
        <v>808</v>
      </c>
      <c r="C60" s="45">
        <f>'A-5A-B Comp Ver-Disp by State'!AA60</f>
        <v>612</v>
      </c>
      <c r="D60" s="46">
        <f>'A-5A-B Comp Ver-Disp by State'!AB60</f>
        <v>0.7574257425742574</v>
      </c>
      <c r="E60" s="45">
        <f>'A-5A-B Comp Ver-Disp by State'!AC60</f>
        <v>0</v>
      </c>
      <c r="F60" s="45">
        <f>'A-5A-B Comp Ver-Disp by State'!AD60</f>
        <v>59</v>
      </c>
      <c r="G60" s="45">
        <f>'A-5A-B Comp Ver-Disp by State'!AE60</f>
        <v>6</v>
      </c>
      <c r="H60" s="45">
        <f>'A-5A-B Comp Ver-Disp by State'!AF60</f>
        <v>57</v>
      </c>
      <c r="I60" s="47">
        <f>'A-5A-B Comp Ver-Disp by State'!AG60</f>
        <v>0</v>
      </c>
      <c r="J60" s="47">
        <f>'A-5A-B Comp Ver-Disp by State'!AH60</f>
        <v>0</v>
      </c>
      <c r="K60" s="45">
        <f>'A-5A-B Comp Ver-Disp by State'!AI60</f>
        <v>11</v>
      </c>
      <c r="L60" s="45">
        <f>'A-5A-B Comp Ver-Disp by State'!AJ60</f>
        <v>285</v>
      </c>
      <c r="M60" s="45">
        <f>'A-5A-B Comp Ver-Disp by State'!AK60</f>
        <v>390</v>
      </c>
    </row>
    <row r="61" spans="1:13" ht="14.25" thickTop="1">
      <c r="A61" s="35" t="s">
        <v>52</v>
      </c>
      <c r="B61" s="36">
        <f>'A-5A-B Comp Ver-Disp by State'!Z61</f>
        <v>112</v>
      </c>
      <c r="C61" s="37">
        <f>'A-5A-B Comp Ver-Disp by State'!AA61</f>
        <v>67</v>
      </c>
      <c r="D61" s="38">
        <f>'A-5A-B Comp Ver-Disp by State'!AB61</f>
        <v>0.5982142857142857</v>
      </c>
      <c r="E61" s="37">
        <f>'A-5A-B Comp Ver-Disp by State'!AC61</f>
        <v>1</v>
      </c>
      <c r="F61" s="37">
        <f>'A-5A-B Comp Ver-Disp by State'!AD61</f>
        <v>7</v>
      </c>
      <c r="G61" s="37">
        <f>'A-5A-B Comp Ver-Disp by State'!AE61</f>
        <v>4</v>
      </c>
      <c r="H61" s="37">
        <f>'A-5A-B Comp Ver-Disp by State'!AF61</f>
        <v>0</v>
      </c>
      <c r="I61" s="39">
        <f>'A-5A-B Comp Ver-Disp by State'!AG61</f>
        <v>0</v>
      </c>
      <c r="J61" s="39">
        <f>'A-5A-B Comp Ver-Disp by State'!AH61</f>
        <v>2</v>
      </c>
      <c r="K61" s="37">
        <f>'A-5A-B Comp Ver-Disp by State'!AI61</f>
        <v>13</v>
      </c>
      <c r="L61" s="37">
        <f>'A-5A-B Comp Ver-Disp by State'!AJ61</f>
        <v>15</v>
      </c>
      <c r="M61" s="37">
        <f>'A-5A-B Comp Ver-Disp by State'!AK61</f>
        <v>70</v>
      </c>
    </row>
    <row r="62" spans="1:13" ht="13.5">
      <c r="A62" s="35" t="s">
        <v>53</v>
      </c>
      <c r="B62" s="36">
        <f>'A-5A-B Comp Ver-Disp by State'!Z62</f>
        <v>152</v>
      </c>
      <c r="C62" s="37">
        <f>'A-5A-B Comp Ver-Disp by State'!AA62</f>
        <v>133</v>
      </c>
      <c r="D62" s="38">
        <f>'A-5A-B Comp Ver-Disp by State'!AB62</f>
        <v>0.875</v>
      </c>
      <c r="E62" s="37">
        <f>'A-5A-B Comp Ver-Disp by State'!AC62</f>
        <v>0</v>
      </c>
      <c r="F62" s="37">
        <f>'A-5A-B Comp Ver-Disp by State'!AD62</f>
        <v>2</v>
      </c>
      <c r="G62" s="37">
        <f>'A-5A-B Comp Ver-Disp by State'!AE62</f>
        <v>6</v>
      </c>
      <c r="H62" s="37">
        <f>'A-5A-B Comp Ver-Disp by State'!AF62</f>
        <v>30</v>
      </c>
      <c r="I62" s="39">
        <f>'A-5A-B Comp Ver-Disp by State'!AG62</f>
        <v>5</v>
      </c>
      <c r="J62" s="39">
        <f>'A-5A-B Comp Ver-Disp by State'!AH62</f>
        <v>3</v>
      </c>
      <c r="K62" s="37">
        <f>'A-5A-B Comp Ver-Disp by State'!AI62</f>
        <v>8</v>
      </c>
      <c r="L62" s="37">
        <f>'A-5A-B Comp Ver-Disp by State'!AJ62</f>
        <v>24</v>
      </c>
      <c r="M62" s="37">
        <f>'A-5A-B Comp Ver-Disp by State'!AK62</f>
        <v>74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47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98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2014</v>
      </c>
      <c r="B5" s="28">
        <f>'A-5A-B Comp Ver-Disp by State'!BR5</f>
        <v>51152</v>
      </c>
      <c r="C5" s="31">
        <f>'A-5A-B Comp Ver-Disp by State'!BS5</f>
        <v>0.0025218955270566155</v>
      </c>
      <c r="D5" s="31">
        <f>'A-5A-B Comp Ver-Disp by State'!BT5</f>
        <v>0.051552236471692214</v>
      </c>
      <c r="E5" s="31">
        <f>'A-5A-B Comp Ver-Disp by State'!BU5</f>
        <v>0.04439709102283391</v>
      </c>
      <c r="F5" s="31">
        <f>'A-5A-B Comp Ver-Disp by State'!BV5</f>
        <v>0.06124882702533625</v>
      </c>
      <c r="G5" s="31">
        <f>'A-5A-B Comp Ver-Disp by State'!BW5</f>
        <v>0.0041054113231154205</v>
      </c>
      <c r="H5" s="31">
        <f>'A-5A-B Comp Ver-Disp by State'!BX5</f>
        <v>0.00819127306850172</v>
      </c>
      <c r="I5" s="31">
        <f>'A-5A-B Comp Ver-Disp by State'!BY5</f>
        <v>0.13254613700344073</v>
      </c>
      <c r="J5" s="31">
        <f>'A-5A-B Comp Ver-Disp by State'!BZ5</f>
        <v>0.15358148263997498</v>
      </c>
      <c r="K5" s="31">
        <f>'A-5A-B Comp Ver-Disp by State'!CA5</f>
        <v>0.5418556459180481</v>
      </c>
    </row>
    <row r="6" spans="1:11" ht="14.25" thickBot="1">
      <c r="A6" s="3">
        <f>'A-5A-B Comp Ver-Disp by State'!A6</f>
        <v>2013</v>
      </c>
      <c r="B6" s="28">
        <f>'A-5A-B Comp Ver-Disp by State'!BR6</f>
        <v>51482</v>
      </c>
      <c r="C6" s="31">
        <f>'A-5A-B Comp Ver-Disp by State'!BS6</f>
        <v>0.0042344897245639255</v>
      </c>
      <c r="D6" s="31">
        <f>'A-5A-B Comp Ver-Disp by State'!BT6</f>
        <v>0.051921059787887025</v>
      </c>
      <c r="E6" s="31">
        <f>'A-5A-B Comp Ver-Disp by State'!BU6</f>
        <v>0.045685870789790604</v>
      </c>
      <c r="F6" s="31">
        <f>'A-5A-B Comp Ver-Disp by State'!BV6</f>
        <v>0.06429431646012199</v>
      </c>
      <c r="G6" s="31">
        <f>'A-5A-B Comp Ver-Disp by State'!BW6</f>
        <v>0.022027116273649044</v>
      </c>
      <c r="H6" s="31">
        <f>'A-5A-B Comp Ver-Disp by State'!BX6</f>
        <v>0.015908472864302085</v>
      </c>
      <c r="I6" s="31">
        <f>'A-5A-B Comp Ver-Disp by State'!BY6</f>
        <v>0.11971174391049298</v>
      </c>
      <c r="J6" s="31">
        <f>'A-5A-B Comp Ver-Disp by State'!BZ6</f>
        <v>0.14016549473602424</v>
      </c>
      <c r="K6" s="31">
        <f>'A-5A-B Comp Ver-Disp by State'!CA6</f>
        <v>0.5360514354531681</v>
      </c>
    </row>
    <row r="7" spans="1:11" ht="14.25" thickBot="1">
      <c r="A7" s="3">
        <f>'A-5A-B Comp Ver-Disp by State'!A7</f>
        <v>2012</v>
      </c>
      <c r="B7" s="28">
        <f>'A-5A-B Comp Ver-Disp by State'!BR7</f>
        <v>50126</v>
      </c>
      <c r="C7" s="31">
        <f>'A-5A-B Comp Ver-Disp by State'!BS7</f>
        <v>0.004269241511391294</v>
      </c>
      <c r="D7" s="31">
        <f>'A-5A-B Comp Ver-Disp by State'!BT7</f>
        <v>0.05075210469616566</v>
      </c>
      <c r="E7" s="31">
        <f>'A-5A-B Comp Ver-Disp by State'!BU7</f>
        <v>0.05031321070901329</v>
      </c>
      <c r="F7" s="31">
        <f>'A-5A-B Comp Ver-Disp by State'!BV7</f>
        <v>0.08057694609583849</v>
      </c>
      <c r="G7" s="31">
        <f>'A-5A-B Comp Ver-Disp by State'!BW7</f>
        <v>0.005865219646490843</v>
      </c>
      <c r="H7" s="31">
        <f>'A-5A-B Comp Ver-Disp by State'!BX7</f>
        <v>0.012787774807485138</v>
      </c>
      <c r="I7" s="31">
        <f>'A-5A-B Comp Ver-Disp by State'!BY7</f>
        <v>0.12297011530942026</v>
      </c>
      <c r="J7" s="31">
        <f>'A-5A-B Comp Ver-Disp by State'!BZ7</f>
        <v>0.13637633164425647</v>
      </c>
      <c r="K7" s="31">
        <f>'A-5A-B Comp Ver-Disp by State'!CA7</f>
        <v>0.5360890555799386</v>
      </c>
    </row>
    <row r="8" spans="1:11" ht="14.25" thickBot="1">
      <c r="A8" s="3">
        <f>'A-5A-B Comp Ver-Disp by State'!A8</f>
        <v>2011</v>
      </c>
      <c r="B8" s="28">
        <f>'A-5A-B Comp Ver-Disp by State'!BR8</f>
        <v>51972</v>
      </c>
      <c r="C8" s="31">
        <f>'A-5A-B Comp Ver-Disp by State'!BS8</f>
        <v>0.002231971061340722</v>
      </c>
      <c r="D8" s="31">
        <f>'A-5A-B Comp Ver-Disp by State'!BT8</f>
        <v>0.0538174401600862</v>
      </c>
      <c r="E8" s="31">
        <f>'A-5A-B Comp Ver-Disp by State'!BU8</f>
        <v>0.044889555914723316</v>
      </c>
      <c r="F8" s="31">
        <f>'A-5A-B Comp Ver-Disp by State'!BV8</f>
        <v>0.07248133610405603</v>
      </c>
      <c r="G8" s="31">
        <f>'A-5A-B Comp Ver-Disp by State'!BW8</f>
        <v>0.004637112291233742</v>
      </c>
      <c r="H8" s="31">
        <f>'A-5A-B Comp Ver-Disp by State'!BX8</f>
        <v>0.032940814284614796</v>
      </c>
      <c r="I8" s="31">
        <f>'A-5A-B Comp Ver-Disp by State'!BY8</f>
        <v>0.12154621719387362</v>
      </c>
      <c r="J8" s="31">
        <f>'A-5A-B Comp Ver-Disp by State'!BZ8</f>
        <v>0.13636188717001463</v>
      </c>
      <c r="K8" s="31">
        <f>'A-5A-B Comp Ver-Disp by State'!CA8</f>
        <v>0.5310936658200569</v>
      </c>
    </row>
    <row r="9" spans="1:11" ht="14.25" thickBot="1">
      <c r="A9" s="3">
        <f>'A-5A-B Comp Ver-Disp by State'!A9</f>
        <v>2010</v>
      </c>
      <c r="B9" s="28">
        <f>'A-5A-B Comp Ver-Disp by State'!BR9</f>
        <v>51163</v>
      </c>
      <c r="C9" s="31">
        <f>'A-5A-B Comp Ver-Disp by State'!BS9</f>
        <v>0.003029533061001114</v>
      </c>
      <c r="D9" s="31">
        <f>'A-5A-B Comp Ver-Disp by State'!BT9</f>
        <v>0.06059066122002228</v>
      </c>
      <c r="E9" s="31">
        <f>'A-5A-B Comp Ver-Disp by State'!BU9</f>
        <v>0.0459120849051072</v>
      </c>
      <c r="F9" s="31">
        <f>'A-5A-B Comp Ver-Disp by State'!BV9</f>
        <v>0.09381779801809902</v>
      </c>
      <c r="G9" s="31">
        <f>'A-5A-B Comp Ver-Disp by State'!BW9</f>
        <v>0.009987686414010124</v>
      </c>
      <c r="H9" s="31">
        <f>'A-5A-B Comp Ver-Disp by State'!BX9</f>
        <v>0.015792662666380002</v>
      </c>
      <c r="I9" s="31">
        <f>'A-5A-B Comp Ver-Disp by State'!BY9</f>
        <v>0.1065613822488908</v>
      </c>
      <c r="J9" s="31">
        <f>'A-5A-B Comp Ver-Disp by State'!BZ9</f>
        <v>0.14831030236694487</v>
      </c>
      <c r="K9" s="31">
        <f>'A-5A-B Comp Ver-Disp by State'!CA9</f>
        <v>0.5159978890995446</v>
      </c>
    </row>
    <row r="10" spans="1:11" ht="14.25" thickBot="1">
      <c r="A10" s="3">
        <f>'A-5A-B Comp Ver-Disp by State'!A10</f>
        <v>2009</v>
      </c>
      <c r="B10" s="28">
        <f>'A-5A-B Comp Ver-Disp by State'!BR10</f>
        <v>55029</v>
      </c>
      <c r="C10" s="31">
        <f>'A-5A-B Comp Ver-Disp by State'!BS10</f>
        <v>0.0029257300695996655</v>
      </c>
      <c r="D10" s="31">
        <f>'A-5A-B Comp Ver-Disp by State'!BT10</f>
        <v>0.06467498955096404</v>
      </c>
      <c r="E10" s="31">
        <f>'A-5A-B Comp Ver-Disp by State'!BU10</f>
        <v>0.039524614294281196</v>
      </c>
      <c r="F10" s="31">
        <f>'A-5A-B Comp Ver-Disp by State'!BV10</f>
        <v>0.06970869904959204</v>
      </c>
      <c r="G10" s="31">
        <f>'A-5A-B Comp Ver-Disp by State'!BW10</f>
        <v>0.007850406149484818</v>
      </c>
      <c r="H10" s="31">
        <f>'A-5A-B Comp Ver-Disp by State'!BX10</f>
        <v>0.01257518762834142</v>
      </c>
      <c r="I10" s="31">
        <f>'A-5A-B Comp Ver-Disp by State'!BY10</f>
        <v>0.09960202802158862</v>
      </c>
      <c r="J10" s="31">
        <f>'A-5A-B Comp Ver-Disp by State'!BZ10</f>
        <v>0.15857093532501046</v>
      </c>
      <c r="K10" s="31">
        <f>'A-5A-B Comp Ver-Disp by State'!CA10</f>
        <v>0.5445674099111377</v>
      </c>
    </row>
    <row r="11" spans="1:11" ht="13.5">
      <c r="A11" s="35" t="s">
        <v>3</v>
      </c>
      <c r="B11" s="37">
        <f>'A-5A-B Comp Ver-Disp by State'!BR11</f>
        <v>967</v>
      </c>
      <c r="C11" s="41">
        <f>'A-5A-B Comp Ver-Disp by State'!BS11</f>
        <v>0</v>
      </c>
      <c r="D11" s="41">
        <f>'A-5A-B Comp Ver-Disp by State'!BT11</f>
        <v>0.014477766287487074</v>
      </c>
      <c r="E11" s="41">
        <f>'A-5A-B Comp Ver-Disp by State'!BU11</f>
        <v>0.02688728024819028</v>
      </c>
      <c r="F11" s="41">
        <f>'A-5A-B Comp Ver-Disp by State'!BV11</f>
        <v>0.0031023784901758012</v>
      </c>
      <c r="G11" s="41">
        <f>'A-5A-B Comp Ver-Disp by State'!BW11</f>
        <v>0</v>
      </c>
      <c r="H11" s="41">
        <f>'A-5A-B Comp Ver-Disp by State'!BX11</f>
        <v>0.010341261633919338</v>
      </c>
      <c r="I11" s="41">
        <f>'A-5A-B Comp Ver-Disp by State'!BY11</f>
        <v>0.07238883143743537</v>
      </c>
      <c r="J11" s="41">
        <f>'A-5A-B Comp Ver-Disp by State'!BZ11</f>
        <v>0.20165460186142709</v>
      </c>
      <c r="K11" s="41">
        <f>'A-5A-B Comp Ver-Disp by State'!CA11</f>
        <v>0.671147880041365</v>
      </c>
    </row>
    <row r="12" spans="1:11" ht="13.5">
      <c r="A12" s="35" t="s">
        <v>4</v>
      </c>
      <c r="B12" s="37">
        <f>'A-5A-B Comp Ver-Disp by State'!BR12</f>
        <v>124</v>
      </c>
      <c r="C12" s="41">
        <f>'A-5A-B Comp Ver-Disp by State'!BS12</f>
        <v>0.03225806451612903</v>
      </c>
      <c r="D12" s="41">
        <f>'A-5A-B Comp Ver-Disp by State'!BT12</f>
        <v>0.03225806451612903</v>
      </c>
      <c r="E12" s="41">
        <f>'A-5A-B Comp Ver-Disp by State'!BU12</f>
        <v>0</v>
      </c>
      <c r="F12" s="41">
        <f>'A-5A-B Comp Ver-Disp by State'!BV12</f>
        <v>0.1532258064516129</v>
      </c>
      <c r="G12" s="41">
        <f>'A-5A-B Comp Ver-Disp by State'!BW12</f>
        <v>0</v>
      </c>
      <c r="H12" s="41">
        <f>'A-5A-B Comp Ver-Disp by State'!BX12</f>
        <v>0.008064516129032258</v>
      </c>
      <c r="I12" s="41">
        <f>'A-5A-B Comp Ver-Disp by State'!BY12</f>
        <v>0.06451612903225806</v>
      </c>
      <c r="J12" s="41">
        <f>'A-5A-B Comp Ver-Disp by State'!BZ12</f>
        <v>0.12096774193548387</v>
      </c>
      <c r="K12" s="41">
        <f>'A-5A-B Comp Ver-Disp by State'!CA12</f>
        <v>0.5887096774193549</v>
      </c>
    </row>
    <row r="13" spans="1:11" ht="13.5">
      <c r="A13" s="35" t="s">
        <v>5</v>
      </c>
      <c r="B13" s="37">
        <f>'A-5A-B Comp Ver-Disp by State'!BR13</f>
        <v>273</v>
      </c>
      <c r="C13" s="41">
        <f>'A-5A-B Comp Ver-Disp by State'!BS13</f>
        <v>0</v>
      </c>
      <c r="D13" s="41">
        <f>'A-5A-B Comp Ver-Disp by State'!BT13</f>
        <v>0.007326007326007326</v>
      </c>
      <c r="E13" s="41">
        <f>'A-5A-B Comp Ver-Disp by State'!BU13</f>
        <v>0</v>
      </c>
      <c r="F13" s="41">
        <f>'A-5A-B Comp Ver-Disp by State'!BV13</f>
        <v>0.17582417582417584</v>
      </c>
      <c r="G13" s="41">
        <f>'A-5A-B Comp Ver-Disp by State'!BW13</f>
        <v>0</v>
      </c>
      <c r="H13" s="41">
        <f>'A-5A-B Comp Ver-Disp by State'!BX13</f>
        <v>0.02197802197802198</v>
      </c>
      <c r="I13" s="41">
        <f>'A-5A-B Comp Ver-Disp by State'!BY13</f>
        <v>0.003663003663003663</v>
      </c>
      <c r="J13" s="41">
        <f>'A-5A-B Comp Ver-Disp by State'!BZ13</f>
        <v>0.3626373626373626</v>
      </c>
      <c r="K13" s="41">
        <f>'A-5A-B Comp Ver-Disp by State'!CA13</f>
        <v>0.42857142857142855</v>
      </c>
    </row>
    <row r="14" spans="1:11" ht="13.5">
      <c r="A14" s="42" t="s">
        <v>6</v>
      </c>
      <c r="B14" s="37">
        <f>'A-5A-B Comp Ver-Disp by State'!BR14</f>
        <v>1584</v>
      </c>
      <c r="C14" s="41">
        <f>'A-5A-B Comp Ver-Disp by State'!BS14</f>
        <v>0.0012626262626262627</v>
      </c>
      <c r="D14" s="41">
        <f>'A-5A-B Comp Ver-Disp by State'!BT14</f>
        <v>0.06818181818181818</v>
      </c>
      <c r="E14" s="41">
        <f>'A-5A-B Comp Ver-Disp by State'!BU14</f>
        <v>0.06313131313131314</v>
      </c>
      <c r="F14" s="41">
        <f>'A-5A-B Comp Ver-Disp by State'!BV14</f>
        <v>0.041035353535353536</v>
      </c>
      <c r="G14" s="41">
        <f>'A-5A-B Comp Ver-Disp by State'!BW14</f>
        <v>0.026515151515151516</v>
      </c>
      <c r="H14" s="41">
        <f>'A-5A-B Comp Ver-Disp by State'!BX14</f>
        <v>0.0031565656565656565</v>
      </c>
      <c r="I14" s="41">
        <f>'A-5A-B Comp Ver-Disp by State'!BY14</f>
        <v>0.03977272727272727</v>
      </c>
      <c r="J14" s="41">
        <f>'A-5A-B Comp Ver-Disp by State'!BZ14</f>
        <v>0.19507575757575757</v>
      </c>
      <c r="K14" s="41">
        <f>'A-5A-B Comp Ver-Disp by State'!CA14</f>
        <v>0.5618686868686869</v>
      </c>
    </row>
    <row r="15" spans="1:11" ht="14.25" thickBot="1">
      <c r="A15" s="43" t="s">
        <v>7</v>
      </c>
      <c r="B15" s="45">
        <f>'A-5A-B Comp Ver-Disp by State'!BR15</f>
        <v>13189</v>
      </c>
      <c r="C15" s="49">
        <f>'A-5A-B Comp Ver-Disp by State'!BS15</f>
        <v>0.0015164151944802487</v>
      </c>
      <c r="D15" s="49">
        <f>'A-5A-B Comp Ver-Disp by State'!BT15</f>
        <v>0.04761543710667981</v>
      </c>
      <c r="E15" s="49">
        <f>'A-5A-B Comp Ver-Disp by State'!BU15</f>
        <v>0.029190992493744787</v>
      </c>
      <c r="F15" s="49">
        <f>'A-5A-B Comp Ver-Disp by State'!BV15</f>
        <v>0.036393964667525966</v>
      </c>
      <c r="G15" s="49">
        <f>'A-5A-B Comp Ver-Disp by State'!BW15</f>
        <v>0.0004549245583440746</v>
      </c>
      <c r="H15" s="49">
        <f>'A-5A-B Comp Ver-Disp by State'!BX15</f>
        <v>0.0032602926681325347</v>
      </c>
      <c r="I15" s="49">
        <f>'A-5A-B Comp Ver-Disp by State'!BY15</f>
        <v>0.15998180301766624</v>
      </c>
      <c r="J15" s="49">
        <f>'A-5A-B Comp Ver-Disp by State'!BZ15</f>
        <v>0.17461520964440064</v>
      </c>
      <c r="K15" s="49">
        <f>'A-5A-B Comp Ver-Disp by State'!CA15</f>
        <v>0.5469709606490257</v>
      </c>
    </row>
    <row r="16" spans="1:11" ht="14.25" thickTop="1">
      <c r="A16" s="35" t="s">
        <v>8</v>
      </c>
      <c r="B16" s="37">
        <f>'A-5A-B Comp Ver-Disp by State'!BR16</f>
        <v>1374</v>
      </c>
      <c r="C16" s="41">
        <f>'A-5A-B Comp Ver-Disp by State'!BS16</f>
        <v>0.002911208151382824</v>
      </c>
      <c r="D16" s="41">
        <f>'A-5A-B Comp Ver-Disp by State'!BT16</f>
        <v>0.08005822416302766</v>
      </c>
      <c r="E16" s="41">
        <f>'A-5A-B Comp Ver-Disp by State'!BU16</f>
        <v>0.06986899563318777</v>
      </c>
      <c r="F16" s="41">
        <f>'A-5A-B Comp Ver-Disp by State'!BV16</f>
        <v>0.06477438136826782</v>
      </c>
      <c r="G16" s="41">
        <f>'A-5A-B Comp Ver-Disp by State'!BW16</f>
        <v>0</v>
      </c>
      <c r="H16" s="41">
        <f>'A-5A-B Comp Ver-Disp by State'!BX16</f>
        <v>0.000727802037845706</v>
      </c>
      <c r="I16" s="41">
        <f>'A-5A-B Comp Ver-Disp by State'!BY16</f>
        <v>0.04002911208151383</v>
      </c>
      <c r="J16" s="41">
        <f>'A-5A-B Comp Ver-Disp by State'!BZ16</f>
        <v>0.15065502183406113</v>
      </c>
      <c r="K16" s="41">
        <f>'A-5A-B Comp Ver-Disp by State'!CA16</f>
        <v>0.5909752547307132</v>
      </c>
    </row>
    <row r="17" spans="1:11" ht="13.5">
      <c r="A17" s="42" t="s">
        <v>9</v>
      </c>
      <c r="B17" s="37">
        <f>'A-5A-B Comp Ver-Disp by State'!BR17</f>
        <v>39</v>
      </c>
      <c r="C17" s="41">
        <f>'A-5A-B Comp Ver-Disp by State'!BS17</f>
        <v>0</v>
      </c>
      <c r="D17" s="41">
        <f>'A-5A-B Comp Ver-Disp by State'!BT17</f>
        <v>0.1282051282051282</v>
      </c>
      <c r="E17" s="41">
        <f>'A-5A-B Comp Ver-Disp by State'!BU17</f>
        <v>0</v>
      </c>
      <c r="F17" s="41">
        <f>'A-5A-B Comp Ver-Disp by State'!BV17</f>
        <v>0.1282051282051282</v>
      </c>
      <c r="G17" s="41">
        <f>'A-5A-B Comp Ver-Disp by State'!BW17</f>
        <v>0.02564102564102564</v>
      </c>
      <c r="H17" s="41">
        <f>'A-5A-B Comp Ver-Disp by State'!BX17</f>
        <v>0.02564102564102564</v>
      </c>
      <c r="I17" s="41">
        <f>'A-5A-B Comp Ver-Disp by State'!BY17</f>
        <v>0.1794871794871795</v>
      </c>
      <c r="J17" s="41">
        <f>'A-5A-B Comp Ver-Disp by State'!BZ17</f>
        <v>0.15384615384615385</v>
      </c>
      <c r="K17" s="41">
        <f>'A-5A-B Comp Ver-Disp by State'!CA17</f>
        <v>0.358974358974359</v>
      </c>
    </row>
    <row r="18" spans="1:11" ht="13.5">
      <c r="A18" s="42" t="s">
        <v>10</v>
      </c>
      <c r="B18" s="37">
        <f>'A-5A-B Comp Ver-Disp by State'!BR18</f>
        <v>121</v>
      </c>
      <c r="C18" s="41">
        <f>'A-5A-B Comp Ver-Disp by State'!BS18</f>
        <v>0.024793388429752067</v>
      </c>
      <c r="D18" s="41">
        <f>'A-5A-B Comp Ver-Disp by State'!BT18</f>
        <v>0.024793388429752067</v>
      </c>
      <c r="E18" s="41">
        <f>'A-5A-B Comp Ver-Disp by State'!BU18</f>
        <v>0</v>
      </c>
      <c r="F18" s="41">
        <f>'A-5A-B Comp Ver-Disp by State'!BV18</f>
        <v>0.3140495867768595</v>
      </c>
      <c r="G18" s="41">
        <f>'A-5A-B Comp Ver-Disp by State'!BW18</f>
        <v>0.01652892561983471</v>
      </c>
      <c r="H18" s="41">
        <f>'A-5A-B Comp Ver-Disp by State'!BX18</f>
        <v>0</v>
      </c>
      <c r="I18" s="41">
        <f>'A-5A-B Comp Ver-Disp by State'!BY18</f>
        <v>0</v>
      </c>
      <c r="J18" s="41">
        <f>'A-5A-B Comp Ver-Disp by State'!BZ18</f>
        <v>0.4793388429752066</v>
      </c>
      <c r="K18" s="41">
        <f>'A-5A-B Comp Ver-Disp by State'!CA18</f>
        <v>0.14049586776859505</v>
      </c>
    </row>
    <row r="19" spans="1:11" ht="13.5">
      <c r="A19" s="35" t="s">
        <v>11</v>
      </c>
      <c r="B19" s="37">
        <f>'A-5A-B Comp Ver-Disp by State'!BR19</f>
        <v>103</v>
      </c>
      <c r="C19" s="41">
        <f>'A-5A-B Comp Ver-Disp by State'!BS19</f>
        <v>0</v>
      </c>
      <c r="D19" s="41">
        <f>'A-5A-B Comp Ver-Disp by State'!BT19</f>
        <v>0.019417475728155338</v>
      </c>
      <c r="E19" s="41">
        <f>'A-5A-B Comp Ver-Disp by State'!BU19</f>
        <v>0</v>
      </c>
      <c r="F19" s="41">
        <f>'A-5A-B Comp Ver-Disp by State'!BV19</f>
        <v>0</v>
      </c>
      <c r="G19" s="41">
        <f>'A-5A-B Comp Ver-Disp by State'!BW19</f>
        <v>0</v>
      </c>
      <c r="H19" s="41">
        <f>'A-5A-B Comp Ver-Disp by State'!BX19</f>
        <v>0.04854368932038835</v>
      </c>
      <c r="I19" s="41">
        <f>'A-5A-B Comp Ver-Disp by State'!BY19</f>
        <v>0.04854368932038835</v>
      </c>
      <c r="J19" s="41">
        <f>'A-5A-B Comp Ver-Disp by State'!BZ19</f>
        <v>0.36893203883495146</v>
      </c>
      <c r="K19" s="41">
        <f>'A-5A-B Comp Ver-Disp by State'!CA19</f>
        <v>0.5145631067961165</v>
      </c>
    </row>
    <row r="20" spans="1:11" ht="14.25" thickBot="1">
      <c r="A20" s="50" t="s">
        <v>12</v>
      </c>
      <c r="B20" s="45">
        <f>'A-5A-B Comp Ver-Disp by State'!BR20</f>
        <v>3156</v>
      </c>
      <c r="C20" s="49">
        <f>'A-5A-B Comp Ver-Disp by State'!BS20</f>
        <v>0.0009505703422053232</v>
      </c>
      <c r="D20" s="49">
        <f>'A-5A-B Comp Ver-Disp by State'!BT20</f>
        <v>0.04847908745247148</v>
      </c>
      <c r="E20" s="49">
        <f>'A-5A-B Comp Ver-Disp by State'!BU20</f>
        <v>0.11596958174904944</v>
      </c>
      <c r="F20" s="49">
        <f>'A-5A-B Comp Ver-Disp by State'!BV20</f>
        <v>0.030418250950570342</v>
      </c>
      <c r="G20" s="49">
        <f>'A-5A-B Comp Ver-Disp by State'!BW20</f>
        <v>0.006020278833967047</v>
      </c>
      <c r="H20" s="49">
        <f>'A-5A-B Comp Ver-Disp by State'!BX20</f>
        <v>0.0038022813688212928</v>
      </c>
      <c r="I20" s="49">
        <f>'A-5A-B Comp Ver-Disp by State'!BY20</f>
        <v>0.4096958174904943</v>
      </c>
      <c r="J20" s="49">
        <f>'A-5A-B Comp Ver-Disp by State'!BZ20</f>
        <v>0.09093789607097592</v>
      </c>
      <c r="K20" s="49">
        <f>'A-5A-B Comp Ver-Disp by State'!CA20</f>
        <v>0.29372623574144485</v>
      </c>
    </row>
    <row r="21" spans="1:11" ht="14.25" thickTop="1">
      <c r="A21" s="35" t="s">
        <v>13</v>
      </c>
      <c r="B21" s="37">
        <f>'A-5A-B Comp Ver-Disp by State'!BR21</f>
        <v>1138</v>
      </c>
      <c r="C21" s="41">
        <f>'A-5A-B Comp Ver-Disp by State'!BS21</f>
        <v>0.03251318101933216</v>
      </c>
      <c r="D21" s="41">
        <f>'A-5A-B Comp Ver-Disp by State'!BT21</f>
        <v>0.05272407732864675</v>
      </c>
      <c r="E21" s="41">
        <f>'A-5A-B Comp Ver-Disp by State'!BU21</f>
        <v>0.14586994727592267</v>
      </c>
      <c r="F21" s="41">
        <f>'A-5A-B Comp Ver-Disp by State'!BV21</f>
        <v>0.0035149384885764497</v>
      </c>
      <c r="G21" s="41">
        <f>'A-5A-B Comp Ver-Disp by State'!BW21</f>
        <v>0</v>
      </c>
      <c r="H21" s="41">
        <f>'A-5A-B Comp Ver-Disp by State'!BX21</f>
        <v>0.006151142355008787</v>
      </c>
      <c r="I21" s="41">
        <f>'A-5A-B Comp Ver-Disp by State'!BY21</f>
        <v>0.12917398945518455</v>
      </c>
      <c r="J21" s="41">
        <f>'A-5A-B Comp Ver-Disp by State'!BZ21</f>
        <v>0.09929701230228472</v>
      </c>
      <c r="K21" s="41">
        <f>'A-5A-B Comp Ver-Disp by State'!CA21</f>
        <v>0.5307557117750439</v>
      </c>
    </row>
    <row r="22" spans="1:11" ht="13.5">
      <c r="A22" s="35" t="s">
        <v>14</v>
      </c>
      <c r="B22" s="37">
        <f>'A-5A-B Comp Ver-Disp by State'!BR22</f>
        <v>11</v>
      </c>
      <c r="C22" s="41">
        <f>'A-5A-B Comp Ver-Disp by State'!BS22</f>
        <v>0</v>
      </c>
      <c r="D22" s="41">
        <f>'A-5A-B Comp Ver-Disp by State'!BT22</f>
        <v>0</v>
      </c>
      <c r="E22" s="41">
        <f>'A-5A-B Comp Ver-Disp by State'!BU22</f>
        <v>0.09090909090909091</v>
      </c>
      <c r="F22" s="41">
        <f>'A-5A-B Comp Ver-Disp by State'!BV22</f>
        <v>0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0.2727272727272727</v>
      </c>
      <c r="J22" s="41">
        <f>'A-5A-B Comp Ver-Disp by State'!BZ22</f>
        <v>0.18181818181818182</v>
      </c>
      <c r="K22" s="41">
        <f>'A-5A-B Comp Ver-Disp by State'!CA22</f>
        <v>0.45454545454545453</v>
      </c>
    </row>
    <row r="23" spans="1:11" ht="13.5">
      <c r="A23" s="42" t="s">
        <v>15</v>
      </c>
      <c r="B23" s="37">
        <f>'A-5A-B Comp Ver-Disp by State'!BR23</f>
        <v>228</v>
      </c>
      <c r="C23" s="41">
        <f>'A-5A-B Comp Ver-Disp by State'!BS23</f>
        <v>0</v>
      </c>
      <c r="D23" s="41">
        <f>'A-5A-B Comp Ver-Disp by State'!BT23</f>
        <v>0.09649122807017543</v>
      </c>
      <c r="E23" s="41">
        <f>'A-5A-B Comp Ver-Disp by State'!BU23</f>
        <v>0.10964912280701754</v>
      </c>
      <c r="F23" s="41">
        <f>'A-5A-B Comp Ver-Disp by State'!BV23</f>
        <v>0.03070175438596491</v>
      </c>
      <c r="G23" s="41">
        <f>'A-5A-B Comp Ver-Disp by State'!BW23</f>
        <v>0</v>
      </c>
      <c r="H23" s="41">
        <f>'A-5A-B Comp Ver-Disp by State'!BX23</f>
        <v>0.02631578947368421</v>
      </c>
      <c r="I23" s="41">
        <f>'A-5A-B Comp Ver-Disp by State'!BY23</f>
        <v>0.14035087719298245</v>
      </c>
      <c r="J23" s="41">
        <f>'A-5A-B Comp Ver-Disp by State'!BZ23</f>
        <v>0.17543859649122806</v>
      </c>
      <c r="K23" s="41">
        <f>'A-5A-B Comp Ver-Disp by State'!CA23</f>
        <v>0.42105263157894735</v>
      </c>
    </row>
    <row r="24" spans="1:11" ht="13.5">
      <c r="A24" s="35" t="s">
        <v>16</v>
      </c>
      <c r="B24" s="37">
        <f>'A-5A-B Comp Ver-Disp by State'!BR24</f>
        <v>945</v>
      </c>
      <c r="C24" s="41">
        <f>'A-5A-B Comp Ver-Disp by State'!BS24</f>
        <v>0.0010582010582010583</v>
      </c>
      <c r="D24" s="41">
        <f>'A-5A-B Comp Ver-Disp by State'!BT24</f>
        <v>0.061375661375661375</v>
      </c>
      <c r="E24" s="41">
        <f>'A-5A-B Comp Ver-Disp by State'!BU24</f>
        <v>0.031746031746031744</v>
      </c>
      <c r="F24" s="41">
        <f>'A-5A-B Comp Ver-Disp by State'!BV24</f>
        <v>0.04338624338624339</v>
      </c>
      <c r="G24" s="41">
        <f>'A-5A-B Comp Ver-Disp by State'!BW24</f>
        <v>0.0010582010582010583</v>
      </c>
      <c r="H24" s="41">
        <f>'A-5A-B Comp Ver-Disp by State'!BX24</f>
        <v>0.008465608465608466</v>
      </c>
      <c r="I24" s="41">
        <f>'A-5A-B Comp Ver-Disp by State'!BY24</f>
        <v>0.1746031746031746</v>
      </c>
      <c r="J24" s="41">
        <f>'A-5A-B Comp Ver-Disp by State'!BZ24</f>
        <v>0.17989417989417988</v>
      </c>
      <c r="K24" s="41">
        <f>'A-5A-B Comp Ver-Disp by State'!CA24</f>
        <v>0.4984126984126984</v>
      </c>
    </row>
    <row r="25" spans="1:11" ht="14.25" thickBot="1">
      <c r="A25" s="50" t="s">
        <v>17</v>
      </c>
      <c r="B25" s="45">
        <f>'A-5A-B Comp Ver-Disp by State'!BR25</f>
        <v>1352</v>
      </c>
      <c r="C25" s="49">
        <f>'A-5A-B Comp Ver-Disp by State'!BS25</f>
        <v>0.0029585798816568047</v>
      </c>
      <c r="D25" s="49">
        <f>'A-5A-B Comp Ver-Disp by State'!BT25</f>
        <v>0.04142011834319527</v>
      </c>
      <c r="E25" s="49">
        <f>'A-5A-B Comp Ver-Disp by State'!BU25</f>
        <v>0.0695266272189349</v>
      </c>
      <c r="F25" s="49">
        <f>'A-5A-B Comp Ver-Disp by State'!BV25</f>
        <v>0.09911242603550297</v>
      </c>
      <c r="G25" s="49">
        <f>'A-5A-B Comp Ver-Disp by State'!BW25</f>
        <v>0</v>
      </c>
      <c r="H25" s="49">
        <f>'A-5A-B Comp Ver-Disp by State'!BX25</f>
        <v>0.004437869822485207</v>
      </c>
      <c r="I25" s="49">
        <f>'A-5A-B Comp Ver-Disp by State'!BY25</f>
        <v>0.1346153846153846</v>
      </c>
      <c r="J25" s="49">
        <f>'A-5A-B Comp Ver-Disp by State'!BZ25</f>
        <v>0.1338757396449704</v>
      </c>
      <c r="K25" s="49">
        <f>'A-5A-B Comp Ver-Disp by State'!CA25</f>
        <v>0.5140532544378699</v>
      </c>
    </row>
    <row r="26" spans="1:11" ht="14.25" thickTop="1">
      <c r="A26" s="35" t="s">
        <v>18</v>
      </c>
      <c r="B26" s="37">
        <f>'A-5A-B Comp Ver-Disp by State'!BR26</f>
        <v>121</v>
      </c>
      <c r="C26" s="41">
        <f>'A-5A-B Comp Ver-Disp by State'!BS26</f>
        <v>0</v>
      </c>
      <c r="D26" s="41">
        <f>'A-5A-B Comp Ver-Disp by State'!BT26</f>
        <v>0.06611570247933884</v>
      </c>
      <c r="E26" s="41">
        <f>'A-5A-B Comp Ver-Disp by State'!BU26</f>
        <v>0.049586776859504134</v>
      </c>
      <c r="F26" s="41">
        <f>'A-5A-B Comp Ver-Disp by State'!BV26</f>
        <v>0.03305785123966942</v>
      </c>
      <c r="G26" s="41">
        <f>'A-5A-B Comp Ver-Disp by State'!BW26</f>
        <v>0</v>
      </c>
      <c r="H26" s="41">
        <f>'A-5A-B Comp Ver-Disp by State'!BX26</f>
        <v>0.008264462809917356</v>
      </c>
      <c r="I26" s="41">
        <f>'A-5A-B Comp Ver-Disp by State'!BY26</f>
        <v>0.08264462809917356</v>
      </c>
      <c r="J26" s="41">
        <f>'A-5A-B Comp Ver-Disp by State'!BZ26</f>
        <v>0.24793388429752067</v>
      </c>
      <c r="K26" s="41">
        <f>'A-5A-B Comp Ver-Disp by State'!CA26</f>
        <v>0.512396694214876</v>
      </c>
    </row>
    <row r="27" spans="1:11" ht="13.5">
      <c r="A27" s="42" t="s">
        <v>19</v>
      </c>
      <c r="B27" s="37">
        <f>'A-5A-B Comp Ver-Disp by State'!BR27</f>
        <v>442</v>
      </c>
      <c r="C27" s="41">
        <f>'A-5A-B Comp Ver-Disp by State'!BS27</f>
        <v>0</v>
      </c>
      <c r="D27" s="41">
        <f>'A-5A-B Comp Ver-Disp by State'!BT27</f>
        <v>0.042986425339366516</v>
      </c>
      <c r="E27" s="41">
        <f>'A-5A-B Comp Ver-Disp by State'!BU27</f>
        <v>0.004524886877828055</v>
      </c>
      <c r="F27" s="41">
        <f>'A-5A-B Comp Ver-Disp by State'!BV27</f>
        <v>0.06561085972850679</v>
      </c>
      <c r="G27" s="41">
        <f>'A-5A-B Comp Ver-Disp by State'!BW27</f>
        <v>0</v>
      </c>
      <c r="H27" s="41">
        <f>'A-5A-B Comp Ver-Disp by State'!BX27</f>
        <v>0</v>
      </c>
      <c r="I27" s="41">
        <f>'A-5A-B Comp Ver-Disp by State'!BY27</f>
        <v>0.013574660633484163</v>
      </c>
      <c r="J27" s="41">
        <f>'A-5A-B Comp Ver-Disp by State'!BZ27</f>
        <v>0.09728506787330317</v>
      </c>
      <c r="K27" s="41">
        <f>'A-5A-B Comp Ver-Disp by State'!CA27</f>
        <v>0.7760180995475113</v>
      </c>
    </row>
    <row r="28" spans="1:11" ht="13.5">
      <c r="A28" s="35" t="s">
        <v>54</v>
      </c>
      <c r="B28" s="37">
        <f>'A-5A-B Comp Ver-Disp by State'!BR28</f>
        <v>984</v>
      </c>
      <c r="C28" s="41">
        <f>'A-5A-B Comp Ver-Disp by State'!BS28</f>
        <v>0.009146341463414634</v>
      </c>
      <c r="D28" s="41">
        <f>'A-5A-B Comp Ver-Disp by State'!BT28</f>
        <v>0.03556910569105691</v>
      </c>
      <c r="E28" s="41">
        <f>'A-5A-B Comp Ver-Disp by State'!BU28</f>
        <v>0.06605691056910569</v>
      </c>
      <c r="F28" s="41">
        <f>'A-5A-B Comp Ver-Disp by State'!BV28</f>
        <v>0.07723577235772358</v>
      </c>
      <c r="G28" s="41">
        <f>'A-5A-B Comp Ver-Disp by State'!BW28</f>
        <v>0.0010162601626016261</v>
      </c>
      <c r="H28" s="41">
        <f>'A-5A-B Comp Ver-Disp by State'!BX28</f>
        <v>0.02032520325203252</v>
      </c>
      <c r="I28" s="41">
        <f>'A-5A-B Comp Ver-Disp by State'!BY28</f>
        <v>0.09552845528455285</v>
      </c>
      <c r="J28" s="41">
        <f>'A-5A-B Comp Ver-Disp by State'!BZ28</f>
        <v>0.09959349593495935</v>
      </c>
      <c r="K28" s="41">
        <f>'A-5A-B Comp Ver-Disp by State'!CA28</f>
        <v>0.5955284552845529</v>
      </c>
    </row>
    <row r="29" spans="1:11" ht="13.5">
      <c r="A29" s="35" t="s">
        <v>20</v>
      </c>
      <c r="B29" s="37">
        <f>'A-5A-B Comp Ver-Disp by State'!BR29</f>
        <v>10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0.2</v>
      </c>
      <c r="F29" s="41">
        <f>'A-5A-B Comp Ver-Disp by State'!BV29</f>
        <v>0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0</v>
      </c>
      <c r="J29" s="41">
        <f>'A-5A-B Comp Ver-Disp by State'!BZ29</f>
        <v>0</v>
      </c>
      <c r="K29" s="41">
        <f>'A-5A-B Comp Ver-Disp by State'!CA29</f>
        <v>0.8</v>
      </c>
    </row>
    <row r="30" spans="1:11" ht="14.25" thickBot="1">
      <c r="A30" s="50" t="s">
        <v>21</v>
      </c>
      <c r="B30" s="45">
        <f>'A-5A-B Comp Ver-Disp by State'!BR30</f>
        <v>200</v>
      </c>
      <c r="C30" s="49">
        <f>'A-5A-B Comp Ver-Disp by State'!BS30</f>
        <v>0</v>
      </c>
      <c r="D30" s="49">
        <f>'A-5A-B Comp Ver-Disp by State'!BT30</f>
        <v>0.065</v>
      </c>
      <c r="E30" s="49">
        <f>'A-5A-B Comp Ver-Disp by State'!BU30</f>
        <v>0.03</v>
      </c>
      <c r="F30" s="49">
        <f>'A-5A-B Comp Ver-Disp by State'!BV30</f>
        <v>0.025</v>
      </c>
      <c r="G30" s="49">
        <f>'A-5A-B Comp Ver-Disp by State'!BW30</f>
        <v>0.005</v>
      </c>
      <c r="H30" s="49">
        <f>'A-5A-B Comp Ver-Disp by State'!BX30</f>
        <v>0</v>
      </c>
      <c r="I30" s="49">
        <f>'A-5A-B Comp Ver-Disp by State'!BY30</f>
        <v>0.18</v>
      </c>
      <c r="J30" s="49">
        <f>'A-5A-B Comp Ver-Disp by State'!BZ30</f>
        <v>0.125</v>
      </c>
      <c r="K30" s="49">
        <f>'A-5A-B Comp Ver-Disp by State'!CA30</f>
        <v>0.57</v>
      </c>
    </row>
    <row r="31" spans="1:11" ht="14.25" thickTop="1">
      <c r="A31" s="42" t="s">
        <v>22</v>
      </c>
      <c r="B31" s="37">
        <f>'A-5A-B Comp Ver-Disp by State'!BR31</f>
        <v>708</v>
      </c>
      <c r="C31" s="41">
        <f>'A-5A-B Comp Ver-Disp by State'!BS31</f>
        <v>0</v>
      </c>
      <c r="D31" s="41">
        <f>'A-5A-B Comp Ver-Disp by State'!BT31</f>
        <v>0.0847457627118644</v>
      </c>
      <c r="E31" s="41">
        <f>'A-5A-B Comp Ver-Disp by State'!BU31</f>
        <v>0.0480225988700565</v>
      </c>
      <c r="F31" s="41">
        <f>'A-5A-B Comp Ver-Disp by State'!BV31</f>
        <v>0.09887005649717515</v>
      </c>
      <c r="G31" s="41">
        <f>'A-5A-B Comp Ver-Disp by State'!BW31</f>
        <v>0.0014124293785310734</v>
      </c>
      <c r="H31" s="41">
        <f>'A-5A-B Comp Ver-Disp by State'!BX31</f>
        <v>0.04096045197740113</v>
      </c>
      <c r="I31" s="41">
        <f>'A-5A-B Comp Ver-Disp by State'!BY31</f>
        <v>0.1426553672316384</v>
      </c>
      <c r="J31" s="41">
        <f>'A-5A-B Comp Ver-Disp by State'!BZ31</f>
        <v>0.22598870056497175</v>
      </c>
      <c r="K31" s="41">
        <f>'A-5A-B Comp Ver-Disp by State'!CA31</f>
        <v>0.3573446327683616</v>
      </c>
    </row>
    <row r="32" spans="1:11" ht="13.5">
      <c r="A32" s="51" t="s">
        <v>23</v>
      </c>
      <c r="B32" s="37">
        <f>'A-5A-B Comp Ver-Disp by State'!BR32</f>
        <v>340</v>
      </c>
      <c r="C32" s="41">
        <f>'A-5A-B Comp Ver-Disp by State'!BS32</f>
        <v>0</v>
      </c>
      <c r="D32" s="41">
        <f>'A-5A-B Comp Ver-Disp by State'!BT32</f>
        <v>0.020588235294117647</v>
      </c>
      <c r="E32" s="41">
        <f>'A-5A-B Comp Ver-Disp by State'!BU32</f>
        <v>0.1</v>
      </c>
      <c r="F32" s="41">
        <f>'A-5A-B Comp Ver-Disp by State'!BV32</f>
        <v>0</v>
      </c>
      <c r="G32" s="41">
        <f>'A-5A-B Comp Ver-Disp by State'!BW32</f>
        <v>0.03529411764705882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0.09705882352941177</v>
      </c>
      <c r="K32" s="41">
        <f>'A-5A-B Comp Ver-Disp by State'!CA32</f>
        <v>0.7470588235294118</v>
      </c>
    </row>
    <row r="33" spans="1:11" ht="13.5">
      <c r="A33" s="42" t="s">
        <v>24</v>
      </c>
      <c r="B33" s="37">
        <f>'A-5A-B Comp Ver-Disp by State'!BR33</f>
        <v>176</v>
      </c>
      <c r="C33" s="41">
        <f>'A-5A-B Comp Ver-Disp by State'!BS33</f>
        <v>0.005681818181818182</v>
      </c>
      <c r="D33" s="41">
        <f>'A-5A-B Comp Ver-Disp by State'!BT33</f>
        <v>0.10795454545454546</v>
      </c>
      <c r="E33" s="41">
        <f>'A-5A-B Comp Ver-Disp by State'!BU33</f>
        <v>0.005681818181818182</v>
      </c>
      <c r="F33" s="41">
        <f>'A-5A-B Comp Ver-Disp by State'!BV33</f>
        <v>0.1534090909090909</v>
      </c>
      <c r="G33" s="41">
        <f>'A-5A-B Comp Ver-Disp by State'!BW33</f>
        <v>0</v>
      </c>
      <c r="H33" s="41">
        <f>'A-5A-B Comp Ver-Disp by State'!BX33</f>
        <v>0.09659090909090909</v>
      </c>
      <c r="I33" s="41">
        <f>'A-5A-B Comp Ver-Disp by State'!BY33</f>
        <v>0.10227272727272728</v>
      </c>
      <c r="J33" s="41">
        <f>'A-5A-B Comp Ver-Disp by State'!BZ33</f>
        <v>0.21022727272727273</v>
      </c>
      <c r="K33" s="41">
        <f>'A-5A-B Comp Ver-Disp by State'!CA33</f>
        <v>0.3181818181818182</v>
      </c>
    </row>
    <row r="34" spans="1:11" ht="13.5">
      <c r="A34" s="42" t="s">
        <v>25</v>
      </c>
      <c r="B34" s="37">
        <f>'A-5A-B Comp Ver-Disp by State'!BR34</f>
        <v>588</v>
      </c>
      <c r="C34" s="41">
        <f>'A-5A-B Comp Ver-Disp by State'!BS34</f>
        <v>0.0017006802721088435</v>
      </c>
      <c r="D34" s="41">
        <f>'A-5A-B Comp Ver-Disp by State'!BT34</f>
        <v>0.047619047619047616</v>
      </c>
      <c r="E34" s="41">
        <f>'A-5A-B Comp Ver-Disp by State'!BU34</f>
        <v>0.030612244897959183</v>
      </c>
      <c r="F34" s="41">
        <f>'A-5A-B Comp Ver-Disp by State'!BV34</f>
        <v>0.034013605442176874</v>
      </c>
      <c r="G34" s="41">
        <f>'A-5A-B Comp Ver-Disp by State'!BW34</f>
        <v>0.00510204081632653</v>
      </c>
      <c r="H34" s="41">
        <f>'A-5A-B Comp Ver-Disp by State'!BX34</f>
        <v>0.011904761904761904</v>
      </c>
      <c r="I34" s="41">
        <f>'A-5A-B Comp Ver-Disp by State'!BY34</f>
        <v>0.02891156462585034</v>
      </c>
      <c r="J34" s="41">
        <f>'A-5A-B Comp Ver-Disp by State'!BZ34</f>
        <v>0.2687074829931973</v>
      </c>
      <c r="K34" s="41">
        <f>'A-5A-B Comp Ver-Disp by State'!CA34</f>
        <v>0.5714285714285714</v>
      </c>
    </row>
    <row r="35" spans="1:11" ht="14.25" thickBot="1">
      <c r="A35" s="50" t="s">
        <v>26</v>
      </c>
      <c r="B35" s="45">
        <f>'A-5A-B Comp Ver-Disp by State'!BR35</f>
        <v>539</v>
      </c>
      <c r="C35" s="49">
        <f>'A-5A-B Comp Ver-Disp by State'!BS35</f>
        <v>0.0018552875695732839</v>
      </c>
      <c r="D35" s="49">
        <f>'A-5A-B Comp Ver-Disp by State'!BT35</f>
        <v>0.03896103896103896</v>
      </c>
      <c r="E35" s="49">
        <f>'A-5A-B Comp Ver-Disp by State'!BU35</f>
        <v>0.14842300556586271</v>
      </c>
      <c r="F35" s="49">
        <f>'A-5A-B Comp Ver-Disp by State'!BV35</f>
        <v>0.03710575139146568</v>
      </c>
      <c r="G35" s="49">
        <f>'A-5A-B Comp Ver-Disp by State'!BW35</f>
        <v>0</v>
      </c>
      <c r="H35" s="49">
        <f>'A-5A-B Comp Ver-Disp by State'!BX35</f>
        <v>0</v>
      </c>
      <c r="I35" s="49">
        <f>'A-5A-B Comp Ver-Disp by State'!BY35</f>
        <v>0.12244897959183673</v>
      </c>
      <c r="J35" s="49">
        <f>'A-5A-B Comp Ver-Disp by State'!BZ35</f>
        <v>0.287569573283859</v>
      </c>
      <c r="K35" s="49">
        <f>'A-5A-B Comp Ver-Disp by State'!CA35</f>
        <v>0.36363636363636365</v>
      </c>
    </row>
    <row r="36" spans="1:11" ht="14.25" thickTop="1">
      <c r="A36" s="42" t="s">
        <v>27</v>
      </c>
      <c r="B36" s="37">
        <f>'A-5A-B Comp Ver-Disp by State'!BR36</f>
        <v>312</v>
      </c>
      <c r="C36" s="41">
        <f>'A-5A-B Comp Ver-Disp by State'!BS36</f>
        <v>0.00641025641025641</v>
      </c>
      <c r="D36" s="41">
        <f>'A-5A-B Comp Ver-Disp by State'!BT36</f>
        <v>0.016025641025641024</v>
      </c>
      <c r="E36" s="41">
        <f>'A-5A-B Comp Ver-Disp by State'!BU36</f>
        <v>0.016025641025641024</v>
      </c>
      <c r="F36" s="41">
        <f>'A-5A-B Comp Ver-Disp by State'!BV36</f>
        <v>0.02564102564102564</v>
      </c>
      <c r="G36" s="41">
        <f>'A-5A-B Comp Ver-Disp by State'!BW36</f>
        <v>0</v>
      </c>
      <c r="H36" s="41">
        <f>'A-5A-B Comp Ver-Disp by State'!BX36</f>
        <v>0.003205128205128205</v>
      </c>
      <c r="I36" s="41">
        <f>'A-5A-B Comp Ver-Disp by State'!BY36</f>
        <v>0.04807692307692308</v>
      </c>
      <c r="J36" s="41">
        <f>'A-5A-B Comp Ver-Disp by State'!BZ36</f>
        <v>0.05128205128205128</v>
      </c>
      <c r="K36" s="41">
        <f>'A-5A-B Comp Ver-Disp by State'!CA36</f>
        <v>0.8333333333333334</v>
      </c>
    </row>
    <row r="37" spans="1:11" ht="13.5">
      <c r="A37" s="35" t="s">
        <v>28</v>
      </c>
      <c r="B37" s="37">
        <f>'A-5A-B Comp Ver-Disp by State'!BR37</f>
        <v>510</v>
      </c>
      <c r="C37" s="41">
        <f>'A-5A-B Comp Ver-Disp by State'!BS37</f>
        <v>0</v>
      </c>
      <c r="D37" s="41">
        <f>'A-5A-B Comp Ver-Disp by State'!BT37</f>
        <v>0.15098039215686274</v>
      </c>
      <c r="E37" s="41">
        <f>'A-5A-B Comp Ver-Disp by State'!BU37</f>
        <v>0.058823529411764705</v>
      </c>
      <c r="F37" s="41">
        <f>'A-5A-B Comp Ver-Disp by State'!BV37</f>
        <v>0.10588235294117647</v>
      </c>
      <c r="G37" s="41">
        <f>'A-5A-B Comp Ver-Disp by State'!BW37</f>
        <v>0.01764705882352941</v>
      </c>
      <c r="H37" s="41">
        <f>'A-5A-B Comp Ver-Disp by State'!BX37</f>
        <v>0.00980392156862745</v>
      </c>
      <c r="I37" s="41">
        <f>'A-5A-B Comp Ver-Disp by State'!BY37</f>
        <v>0.11764705882352941</v>
      </c>
      <c r="J37" s="41">
        <f>'A-5A-B Comp Ver-Disp by State'!BZ37</f>
        <v>0.22941176470588234</v>
      </c>
      <c r="K37" s="41">
        <f>'A-5A-B Comp Ver-Disp by State'!CA37</f>
        <v>0.30980392156862746</v>
      </c>
    </row>
    <row r="38" spans="1:11" ht="13.5">
      <c r="A38" s="42" t="s">
        <v>29</v>
      </c>
      <c r="B38" s="37">
        <f>'A-5A-B Comp Ver-Disp by State'!BR38</f>
        <v>1260</v>
      </c>
      <c r="C38" s="41">
        <f>'A-5A-B Comp Ver-Disp by State'!BS38</f>
        <v>0.002380952380952381</v>
      </c>
      <c r="D38" s="41">
        <f>'A-5A-B Comp Ver-Disp by State'!BT38</f>
        <v>0.03492063492063492</v>
      </c>
      <c r="E38" s="41">
        <f>'A-5A-B Comp Ver-Disp by State'!BU38</f>
        <v>0.05952380952380952</v>
      </c>
      <c r="F38" s="41">
        <f>'A-5A-B Comp Ver-Disp by State'!BV38</f>
        <v>0.06904761904761905</v>
      </c>
      <c r="G38" s="41">
        <f>'A-5A-B Comp Ver-Disp by State'!BW38</f>
        <v>0.0007936507936507937</v>
      </c>
      <c r="H38" s="41">
        <f>'A-5A-B Comp Ver-Disp by State'!BX38</f>
        <v>0.022222222222222223</v>
      </c>
      <c r="I38" s="41">
        <f>'A-5A-B Comp Ver-Disp by State'!BY38</f>
        <v>0.19206349206349208</v>
      </c>
      <c r="J38" s="41">
        <f>'A-5A-B Comp Ver-Disp by State'!BZ38</f>
        <v>0.08492063492063492</v>
      </c>
      <c r="K38" s="41">
        <f>'A-5A-B Comp Ver-Disp by State'!CA38</f>
        <v>0.5341269841269841</v>
      </c>
    </row>
    <row r="39" spans="1:11" ht="13.5">
      <c r="A39" s="42" t="s">
        <v>30</v>
      </c>
      <c r="B39" s="37">
        <f>'A-5A-B Comp Ver-Disp by State'!BR39</f>
        <v>314</v>
      </c>
      <c r="C39" s="41">
        <f>'A-5A-B Comp Ver-Disp by State'!BS39</f>
        <v>0</v>
      </c>
      <c r="D39" s="41">
        <f>'A-5A-B Comp Ver-Disp by State'!BT39</f>
        <v>0.10509554140127389</v>
      </c>
      <c r="E39" s="41">
        <f>'A-5A-B Comp Ver-Disp by State'!BU39</f>
        <v>0.0031847133757961785</v>
      </c>
      <c r="F39" s="41">
        <f>'A-5A-B Comp Ver-Disp by State'!BV39</f>
        <v>0.041401273885350316</v>
      </c>
      <c r="G39" s="41">
        <f>'A-5A-B Comp Ver-Disp by State'!BW39</f>
        <v>0</v>
      </c>
      <c r="H39" s="41">
        <f>'A-5A-B Comp Ver-Disp by State'!BX39</f>
        <v>0.03184713375796178</v>
      </c>
      <c r="I39" s="41">
        <f>'A-5A-B Comp Ver-Disp by State'!BY39</f>
        <v>0.18471337579617833</v>
      </c>
      <c r="J39" s="41">
        <f>'A-5A-B Comp Ver-Disp by State'!BZ39</f>
        <v>0.2515923566878981</v>
      </c>
      <c r="K39" s="41">
        <f>'A-5A-B Comp Ver-Disp by State'!CA39</f>
        <v>0.3821656050955414</v>
      </c>
    </row>
    <row r="40" spans="1:11" ht="14.25" thickBot="1">
      <c r="A40" s="50" t="s">
        <v>31</v>
      </c>
      <c r="B40" s="45">
        <f>'A-5A-B Comp Ver-Disp by State'!BR40</f>
        <v>128</v>
      </c>
      <c r="C40" s="49">
        <f>'A-5A-B Comp Ver-Disp by State'!BS40</f>
        <v>0</v>
      </c>
      <c r="D40" s="49">
        <f>'A-5A-B Comp Ver-Disp by State'!BT40</f>
        <v>0.265625</v>
      </c>
      <c r="E40" s="49">
        <f>'A-5A-B Comp Ver-Disp by State'!BU40</f>
        <v>0.09375</v>
      </c>
      <c r="F40" s="49">
        <f>'A-5A-B Comp Ver-Disp by State'!BV40</f>
        <v>0.03125</v>
      </c>
      <c r="G40" s="49">
        <f>'A-5A-B Comp Ver-Disp by State'!BW40</f>
        <v>0</v>
      </c>
      <c r="H40" s="49">
        <f>'A-5A-B Comp Ver-Disp by State'!BX40</f>
        <v>0</v>
      </c>
      <c r="I40" s="49">
        <f>'A-5A-B Comp Ver-Disp by State'!BY40</f>
        <v>0.078125</v>
      </c>
      <c r="J40" s="49">
        <f>'A-5A-B Comp Ver-Disp by State'!BZ40</f>
        <v>0.1015625</v>
      </c>
      <c r="K40" s="49">
        <f>'A-5A-B Comp Ver-Disp by State'!CA40</f>
        <v>0.4296875</v>
      </c>
    </row>
    <row r="41" spans="1:11" ht="14.25" thickTop="1">
      <c r="A41" s="35" t="s">
        <v>32</v>
      </c>
      <c r="B41" s="37">
        <f>'A-5A-B Comp Ver-Disp by State'!BR41</f>
        <v>87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0.13793103448275862</v>
      </c>
      <c r="F41" s="41">
        <f>'A-5A-B Comp Ver-Disp by State'!BV41</f>
        <v>0.034482758620689655</v>
      </c>
      <c r="G41" s="41">
        <f>'A-5A-B Comp Ver-Disp by State'!BW41</f>
        <v>0</v>
      </c>
      <c r="H41" s="41">
        <f>'A-5A-B Comp Ver-Disp by State'!BX41</f>
        <v>0</v>
      </c>
      <c r="I41" s="41">
        <f>'A-5A-B Comp Ver-Disp by State'!BY41</f>
        <v>0.04597701149425287</v>
      </c>
      <c r="J41" s="41">
        <f>'A-5A-B Comp Ver-Disp by State'!BZ41</f>
        <v>0.022988505747126436</v>
      </c>
      <c r="K41" s="41">
        <f>'A-5A-B Comp Ver-Disp by State'!CA41</f>
        <v>0.7586206896551724</v>
      </c>
    </row>
    <row r="42" spans="1:11" ht="13.5">
      <c r="A42" s="42" t="s">
        <v>33</v>
      </c>
      <c r="B42" s="37">
        <f>'A-5A-B Comp Ver-Disp by State'!BR42</f>
        <v>836</v>
      </c>
      <c r="C42" s="41">
        <f>'A-5A-B Comp Ver-Disp by State'!BS42</f>
        <v>0</v>
      </c>
      <c r="D42" s="41">
        <f>'A-5A-B Comp Ver-Disp by State'!BT42</f>
        <v>0.025119617224880382</v>
      </c>
      <c r="E42" s="41">
        <f>'A-5A-B Comp Ver-Disp by State'!BU42</f>
        <v>0.03827751196172249</v>
      </c>
      <c r="F42" s="41">
        <f>'A-5A-B Comp Ver-Disp by State'!BV42</f>
        <v>0.008373205741626795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0.028708133971291867</v>
      </c>
      <c r="J42" s="41">
        <f>'A-5A-B Comp Ver-Disp by State'!BZ42</f>
        <v>0.2021531100478469</v>
      </c>
      <c r="K42" s="41">
        <f>'A-5A-B Comp Ver-Disp by State'!CA42</f>
        <v>0.6973684210526315</v>
      </c>
    </row>
    <row r="43" spans="1:11" ht="13.5">
      <c r="A43" s="42" t="s">
        <v>34</v>
      </c>
      <c r="B43" s="37">
        <f>'A-5A-B Comp Ver-Disp by State'!BR43</f>
        <v>1635</v>
      </c>
      <c r="C43" s="41">
        <f>'A-5A-B Comp Ver-Disp by State'!BS43</f>
        <v>0.0024464831804281344</v>
      </c>
      <c r="D43" s="41">
        <f>'A-5A-B Comp Ver-Disp by State'!BT43</f>
        <v>0.17737003058103976</v>
      </c>
      <c r="E43" s="41">
        <f>'A-5A-B Comp Ver-Disp by State'!BU43</f>
        <v>0.026299694189602447</v>
      </c>
      <c r="F43" s="41">
        <f>'A-5A-B Comp Ver-Disp by State'!BV43</f>
        <v>0.07033639143730887</v>
      </c>
      <c r="G43" s="41">
        <f>'A-5A-B Comp Ver-Disp by State'!BW43</f>
        <v>0.0006116207951070336</v>
      </c>
      <c r="H43" s="41">
        <f>'A-5A-B Comp Ver-Disp by State'!BX43</f>
        <v>0.0024464831804281344</v>
      </c>
      <c r="I43" s="41">
        <f>'A-5A-B Comp Ver-Disp by State'!BY43</f>
        <v>0.031192660550458717</v>
      </c>
      <c r="J43" s="41">
        <f>'A-5A-B Comp Ver-Disp by State'!BZ43</f>
        <v>0.3333333333333333</v>
      </c>
      <c r="K43" s="41">
        <f>'A-5A-B Comp Ver-Disp by State'!CA43</f>
        <v>0.3559633027522936</v>
      </c>
    </row>
    <row r="44" spans="1:11" ht="13.5">
      <c r="A44" s="35" t="s">
        <v>35</v>
      </c>
      <c r="B44" s="37">
        <f>'A-5A-B Comp Ver-Disp by State'!BR44</f>
        <v>773</v>
      </c>
      <c r="C44" s="41">
        <f>'A-5A-B Comp Ver-Disp by State'!BS44</f>
        <v>0</v>
      </c>
      <c r="D44" s="41">
        <f>'A-5A-B Comp Ver-Disp by State'!BT44</f>
        <v>0.031047865459249677</v>
      </c>
      <c r="E44" s="41">
        <f>'A-5A-B Comp Ver-Disp by State'!BU44</f>
        <v>0</v>
      </c>
      <c r="F44" s="41">
        <f>'A-5A-B Comp Ver-Disp by State'!BV44</f>
        <v>0.09831824062095731</v>
      </c>
      <c r="G44" s="41">
        <f>'A-5A-B Comp Ver-Disp by State'!BW44</f>
        <v>0</v>
      </c>
      <c r="H44" s="41">
        <f>'A-5A-B Comp Ver-Disp by State'!BX44</f>
        <v>0.00129366106080207</v>
      </c>
      <c r="I44" s="41">
        <f>'A-5A-B Comp Ver-Disp by State'!BY44</f>
        <v>0.04398447606727038</v>
      </c>
      <c r="J44" s="41">
        <f>'A-5A-B Comp Ver-Disp by State'!BZ44</f>
        <v>0.01164294954721863</v>
      </c>
      <c r="K44" s="41">
        <f>'A-5A-B Comp Ver-Disp by State'!CA44</f>
        <v>0.8137128072445019</v>
      </c>
    </row>
    <row r="45" spans="1:11" ht="14.25" thickBot="1">
      <c r="A45" s="50" t="s">
        <v>36</v>
      </c>
      <c r="B45" s="45">
        <f>'A-5A-B Comp Ver-Disp by State'!BR45</f>
        <v>512</v>
      </c>
      <c r="C45" s="49">
        <f>'A-5A-B Comp Ver-Disp by State'!BS45</f>
        <v>0</v>
      </c>
      <c r="D45" s="49">
        <f>'A-5A-B Comp Ver-Disp by State'!BT45</f>
        <v>0.06640625</v>
      </c>
      <c r="E45" s="49">
        <f>'A-5A-B Comp Ver-Disp by State'!BU45</f>
        <v>0.02734375</v>
      </c>
      <c r="F45" s="49">
        <f>'A-5A-B Comp Ver-Disp by State'!BV45</f>
        <v>0.091796875</v>
      </c>
      <c r="G45" s="49">
        <f>'A-5A-B Comp Ver-Disp by State'!BW45</f>
        <v>0.001953125</v>
      </c>
      <c r="H45" s="49">
        <f>'A-5A-B Comp Ver-Disp by State'!BX45</f>
        <v>0.009765625</v>
      </c>
      <c r="I45" s="49">
        <f>'A-5A-B Comp Ver-Disp by State'!BY45</f>
        <v>0.033203125</v>
      </c>
      <c r="J45" s="49">
        <f>'A-5A-B Comp Ver-Disp by State'!BZ45</f>
        <v>0.197265625</v>
      </c>
      <c r="K45" s="49">
        <f>'A-5A-B Comp Ver-Disp by State'!CA45</f>
        <v>0.572265625</v>
      </c>
    </row>
    <row r="46" spans="1:11" ht="14.25" thickTop="1">
      <c r="A46" s="35" t="s">
        <v>37</v>
      </c>
      <c r="B46" s="37">
        <f>'A-5A-B Comp Ver-Disp by State'!BR46</f>
        <v>1365</v>
      </c>
      <c r="C46" s="41">
        <f>'A-5A-B Comp Ver-Disp by State'!BS46</f>
        <v>0.0014652014652014652</v>
      </c>
      <c r="D46" s="41">
        <f>'A-5A-B Comp Ver-Disp by State'!BT46</f>
        <v>0.008791208791208791</v>
      </c>
      <c r="E46" s="41">
        <f>'A-5A-B Comp Ver-Disp by State'!BU46</f>
        <v>0.06446886446886448</v>
      </c>
      <c r="F46" s="41">
        <f>'A-5A-B Comp Ver-Disp by State'!BV46</f>
        <v>0.01978021978021978</v>
      </c>
      <c r="G46" s="41">
        <f>'A-5A-B Comp Ver-Disp by State'!BW46</f>
        <v>0</v>
      </c>
      <c r="H46" s="41">
        <f>'A-5A-B Comp Ver-Disp by State'!BX46</f>
        <v>0.0014652014652014652</v>
      </c>
      <c r="I46" s="41">
        <f>'A-5A-B Comp Ver-Disp by State'!BY46</f>
        <v>0.11135531135531136</v>
      </c>
      <c r="J46" s="41">
        <f>'A-5A-B Comp Ver-Disp by State'!BZ46</f>
        <v>0.07252747252747253</v>
      </c>
      <c r="K46" s="41">
        <f>'A-5A-B Comp Ver-Disp by State'!CA46</f>
        <v>0.7201465201465201</v>
      </c>
    </row>
    <row r="47" spans="1:11" ht="13.5">
      <c r="A47" s="35" t="s">
        <v>38</v>
      </c>
      <c r="B47" s="37">
        <f>'A-5A-B Comp Ver-Disp by State'!BR47</f>
        <v>423</v>
      </c>
      <c r="C47" s="41">
        <f>'A-5A-B Comp Ver-Disp by State'!BS47</f>
        <v>0</v>
      </c>
      <c r="D47" s="41">
        <f>'A-5A-B Comp Ver-Disp by State'!BT47</f>
        <v>0.08274231678486997</v>
      </c>
      <c r="E47" s="41">
        <f>'A-5A-B Comp Ver-Disp by State'!BU47</f>
        <v>0.05673758865248227</v>
      </c>
      <c r="F47" s="41">
        <f>'A-5A-B Comp Ver-Disp by State'!BV47</f>
        <v>0.009456264775413711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0.01182033096926714</v>
      </c>
      <c r="J47" s="41">
        <f>'A-5A-B Comp Ver-Disp by State'!BZ47</f>
        <v>0.2765957446808511</v>
      </c>
      <c r="K47" s="41">
        <f>'A-5A-B Comp Ver-Disp by State'!CA47</f>
        <v>0.5626477541371159</v>
      </c>
    </row>
    <row r="48" spans="1:11" ht="13.5">
      <c r="A48" s="35" t="s">
        <v>39</v>
      </c>
      <c r="B48" s="37">
        <f>'A-5A-B Comp Ver-Disp by State'!BR48</f>
        <v>2124</v>
      </c>
      <c r="C48" s="41">
        <f>'A-5A-B Comp Ver-Disp by State'!BS48</f>
        <v>0.006120527306967985</v>
      </c>
      <c r="D48" s="41">
        <f>'A-5A-B Comp Ver-Disp by State'!BT48</f>
        <v>0.05273069679849341</v>
      </c>
      <c r="E48" s="41">
        <f>'A-5A-B Comp Ver-Disp by State'!BU48</f>
        <v>0.05743879472693032</v>
      </c>
      <c r="F48" s="41">
        <f>'A-5A-B Comp Ver-Disp by State'!BV48</f>
        <v>0.019303201506591337</v>
      </c>
      <c r="G48" s="41">
        <f>'A-5A-B Comp Ver-Disp by State'!BW48</f>
        <v>0.010828625235404897</v>
      </c>
      <c r="H48" s="41">
        <f>'A-5A-B Comp Ver-Disp by State'!BX48</f>
        <v>0.0423728813559322</v>
      </c>
      <c r="I48" s="41">
        <f>'A-5A-B Comp Ver-Disp by State'!BY48</f>
        <v>0.17278719397363465</v>
      </c>
      <c r="J48" s="41">
        <f>'A-5A-B Comp Ver-Disp by State'!BZ48</f>
        <v>0.13512241054613935</v>
      </c>
      <c r="K48" s="41">
        <f>'A-5A-B Comp Ver-Disp by State'!CA48</f>
        <v>0.5032956685499058</v>
      </c>
    </row>
    <row r="49" spans="1:11" ht="13.5">
      <c r="A49" s="35" t="s">
        <v>40</v>
      </c>
      <c r="B49" s="37">
        <f>'A-5A-B Comp Ver-Disp by State'!BR49</f>
        <v>535</v>
      </c>
      <c r="C49" s="41">
        <f>'A-5A-B Comp Ver-Disp by State'!BS49</f>
        <v>0</v>
      </c>
      <c r="D49" s="41">
        <f>'A-5A-B Comp Ver-Disp by State'!BT49</f>
        <v>0.07289719626168224</v>
      </c>
      <c r="E49" s="41">
        <f>'A-5A-B Comp Ver-Disp by State'!BU49</f>
        <v>0.05420560747663551</v>
      </c>
      <c r="F49" s="41">
        <f>'A-5A-B Comp Ver-Disp by State'!BV49</f>
        <v>0.05046728971962617</v>
      </c>
      <c r="G49" s="41">
        <f>'A-5A-B Comp Ver-Disp by State'!BW49</f>
        <v>0.001869158878504673</v>
      </c>
      <c r="H49" s="41">
        <f>'A-5A-B Comp Ver-Disp by State'!BX49</f>
        <v>0.007476635514018692</v>
      </c>
      <c r="I49" s="41">
        <f>'A-5A-B Comp Ver-Disp by State'!BY49</f>
        <v>0.1102803738317757</v>
      </c>
      <c r="J49" s="41">
        <f>'A-5A-B Comp Ver-Disp by State'!BZ49</f>
        <v>0.14579439252336449</v>
      </c>
      <c r="K49" s="41">
        <f>'A-5A-B Comp Ver-Disp by State'!CA49</f>
        <v>0.5570093457943925</v>
      </c>
    </row>
    <row r="50" spans="1:11" ht="14.25" thickBot="1">
      <c r="A50" s="50" t="s">
        <v>41</v>
      </c>
      <c r="B50" s="45">
        <f>'A-5A-B Comp Ver-Disp by State'!BR50</f>
        <v>2922</v>
      </c>
      <c r="C50" s="49">
        <f>'A-5A-B Comp Ver-Disp by State'!BS50</f>
        <v>0</v>
      </c>
      <c r="D50" s="49">
        <f>'A-5A-B Comp Ver-Disp by State'!BT50</f>
        <v>0.012320328542094456</v>
      </c>
      <c r="E50" s="49">
        <f>'A-5A-B Comp Ver-Disp by State'!BU50</f>
        <v>0.010609171800136893</v>
      </c>
      <c r="F50" s="49">
        <f>'A-5A-B Comp Ver-Disp by State'!BV50</f>
        <v>0.14955509924709104</v>
      </c>
      <c r="G50" s="49">
        <f>'A-5A-B Comp Ver-Disp by State'!BW50</f>
        <v>0.005817932922655715</v>
      </c>
      <c r="H50" s="49">
        <f>'A-5A-B Comp Ver-Disp by State'!BX50</f>
        <v>0</v>
      </c>
      <c r="I50" s="49">
        <f>'A-5A-B Comp Ver-Disp by State'!BY50</f>
        <v>0.19164955509924708</v>
      </c>
      <c r="J50" s="49">
        <f>'A-5A-B Comp Ver-Disp by State'!BZ50</f>
        <v>0</v>
      </c>
      <c r="K50" s="49">
        <f>'A-5A-B Comp Ver-Disp by State'!CA50</f>
        <v>0.6300479123887748</v>
      </c>
    </row>
    <row r="51" spans="1:11" ht="14.25" thickTop="1">
      <c r="A51" s="35" t="s">
        <v>42</v>
      </c>
      <c r="B51" s="37">
        <f>'A-5A-B Comp Ver-Disp by State'!BR51</f>
        <v>114</v>
      </c>
      <c r="C51" s="41">
        <f>'A-5A-B Comp Ver-Disp by State'!BS51</f>
        <v>0</v>
      </c>
      <c r="D51" s="41">
        <f>'A-5A-B Comp Ver-Disp by State'!BT51</f>
        <v>0.05263157894736842</v>
      </c>
      <c r="E51" s="41">
        <f>'A-5A-B Comp Ver-Disp by State'!BU51</f>
        <v>0.017543859649122806</v>
      </c>
      <c r="F51" s="41">
        <f>'A-5A-B Comp Ver-Disp by State'!BV51</f>
        <v>0.2543859649122807</v>
      </c>
      <c r="G51" s="41">
        <f>'A-5A-B Comp Ver-Disp by State'!BW51</f>
        <v>0</v>
      </c>
      <c r="H51" s="41">
        <f>'A-5A-B Comp Ver-Disp by State'!BX51</f>
        <v>0.017543859649122806</v>
      </c>
      <c r="I51" s="41">
        <f>'A-5A-B Comp Ver-Disp by State'!BY51</f>
        <v>0.39473684210526316</v>
      </c>
      <c r="J51" s="41">
        <f>'A-5A-B Comp Ver-Disp by State'!BZ51</f>
        <v>0.03508771929824561</v>
      </c>
      <c r="K51" s="41">
        <f>'A-5A-B Comp Ver-Disp by State'!CA51</f>
        <v>0.22807017543859648</v>
      </c>
    </row>
    <row r="52" spans="1:11" ht="13.5">
      <c r="A52" s="35" t="s">
        <v>43</v>
      </c>
      <c r="B52" s="37">
        <f>'A-5A-B Comp Ver-Disp by State'!BR52</f>
        <v>2834</v>
      </c>
      <c r="C52" s="41">
        <f>'A-5A-B Comp Ver-Disp by State'!BS52</f>
        <v>0.0024700070571630206</v>
      </c>
      <c r="D52" s="41">
        <f>'A-5A-B Comp Ver-Disp by State'!BT52</f>
        <v>0.008115737473535639</v>
      </c>
      <c r="E52" s="41">
        <f>'A-5A-B Comp Ver-Disp by State'!BU52</f>
        <v>0.014114326040931546</v>
      </c>
      <c r="F52" s="41">
        <f>'A-5A-B Comp Ver-Disp by State'!BV52</f>
        <v>0.205363443895554</v>
      </c>
      <c r="G52" s="41">
        <f>'A-5A-B Comp Ver-Disp by State'!BW52</f>
        <v>0.020465772759350742</v>
      </c>
      <c r="H52" s="41">
        <f>'A-5A-B Comp Ver-Disp by State'!BX52</f>
        <v>0</v>
      </c>
      <c r="I52" s="41">
        <f>'A-5A-B Comp Ver-Disp by State'!BY52</f>
        <v>0.02893436838390967</v>
      </c>
      <c r="J52" s="41">
        <f>'A-5A-B Comp Ver-Disp by State'!BZ52</f>
        <v>0.019054340155257588</v>
      </c>
      <c r="K52" s="41">
        <f>'A-5A-B Comp Ver-Disp by State'!CA52</f>
        <v>0.7014820042342979</v>
      </c>
    </row>
    <row r="53" spans="1:11" ht="13.5">
      <c r="A53" s="35" t="s">
        <v>44</v>
      </c>
      <c r="B53" s="37">
        <f>'A-5A-B Comp Ver-Disp by State'!BR53</f>
        <v>134</v>
      </c>
      <c r="C53" s="41">
        <f>'A-5A-B Comp Ver-Disp by State'!BS53</f>
        <v>0</v>
      </c>
      <c r="D53" s="41">
        <f>'A-5A-B Comp Ver-Disp by State'!BT53</f>
        <v>0.04477611940298507</v>
      </c>
      <c r="E53" s="41">
        <f>'A-5A-B Comp Ver-Disp by State'!BU53</f>
        <v>0.08955223880597014</v>
      </c>
      <c r="F53" s="41">
        <f>'A-5A-B Comp Ver-Disp by State'!BV53</f>
        <v>0.21641791044776118</v>
      </c>
      <c r="G53" s="41">
        <f>'A-5A-B Comp Ver-Disp by State'!BW53</f>
        <v>0.007462686567164179</v>
      </c>
      <c r="H53" s="41">
        <f>'A-5A-B Comp Ver-Disp by State'!BX53</f>
        <v>0.022388059701492536</v>
      </c>
      <c r="I53" s="41">
        <f>'A-5A-B Comp Ver-Disp by State'!BY53</f>
        <v>0.17164179104477612</v>
      </c>
      <c r="J53" s="41">
        <f>'A-5A-B Comp Ver-Disp by State'!BZ53</f>
        <v>0.11940298507462686</v>
      </c>
      <c r="K53" s="41">
        <f>'A-5A-B Comp Ver-Disp by State'!CA53</f>
        <v>0.3283582089552239</v>
      </c>
    </row>
    <row r="54" spans="1:11" ht="13.5">
      <c r="A54" s="35" t="s">
        <v>45</v>
      </c>
      <c r="B54" s="37">
        <f>'A-5A-B Comp Ver-Disp by State'!BR54</f>
        <v>176</v>
      </c>
      <c r="C54" s="41">
        <f>'A-5A-B Comp Ver-Disp by State'!BS54</f>
        <v>0</v>
      </c>
      <c r="D54" s="41">
        <f>'A-5A-B Comp Ver-Disp by State'!BT54</f>
        <v>0.03977272727272727</v>
      </c>
      <c r="E54" s="41">
        <f>'A-5A-B Comp Ver-Disp by State'!BU54</f>
        <v>0.045454545454545456</v>
      </c>
      <c r="F54" s="41">
        <f>'A-5A-B Comp Ver-Disp by State'!BV54</f>
        <v>0.13636363636363635</v>
      </c>
      <c r="G54" s="41">
        <f>'A-5A-B Comp Ver-Disp by State'!BW54</f>
        <v>0</v>
      </c>
      <c r="H54" s="41">
        <f>'A-5A-B Comp Ver-Disp by State'!BX54</f>
        <v>0</v>
      </c>
      <c r="I54" s="41">
        <f>'A-5A-B Comp Ver-Disp by State'!BY54</f>
        <v>0.1534090909090909</v>
      </c>
      <c r="J54" s="41">
        <f>'A-5A-B Comp Ver-Disp by State'!BZ54</f>
        <v>0.21022727272727273</v>
      </c>
      <c r="K54" s="41">
        <f>'A-5A-B Comp Ver-Disp by State'!CA54</f>
        <v>0.4147727272727273</v>
      </c>
    </row>
    <row r="55" spans="1:11" ht="14.25" thickBot="1">
      <c r="A55" s="50" t="s">
        <v>46</v>
      </c>
      <c r="B55" s="45">
        <f>'A-5A-B Comp Ver-Disp by State'!BR55</f>
        <v>1526</v>
      </c>
      <c r="C55" s="49">
        <f>'A-5A-B Comp Ver-Disp by State'!BS55</f>
        <v>0</v>
      </c>
      <c r="D55" s="49">
        <f>'A-5A-B Comp Ver-Disp by State'!BT55</f>
        <v>0.10222804718217562</v>
      </c>
      <c r="E55" s="49">
        <f>'A-5A-B Comp Ver-Disp by State'!BU55</f>
        <v>0.017693315858453473</v>
      </c>
      <c r="F55" s="49">
        <f>'A-5A-B Comp Ver-Disp by State'!BV55</f>
        <v>0.012450851900393184</v>
      </c>
      <c r="G55" s="49">
        <f>'A-5A-B Comp Ver-Disp by State'!BW55</f>
        <v>0</v>
      </c>
      <c r="H55" s="49">
        <f>'A-5A-B Comp Ver-Disp by State'!BX55</f>
        <v>0.00327653997378768</v>
      </c>
      <c r="I55" s="49">
        <f>'A-5A-B Comp Ver-Disp by State'!BY55</f>
        <v>0.051769331585845346</v>
      </c>
      <c r="J55" s="49">
        <f>'A-5A-B Comp Ver-Disp by State'!BZ55</f>
        <v>0.2961992136304063</v>
      </c>
      <c r="K55" s="49">
        <f>'A-5A-B Comp Ver-Disp by State'!CA55</f>
        <v>0.5163826998689384</v>
      </c>
    </row>
    <row r="56" spans="1:11" ht="14.25" thickTop="1">
      <c r="A56" s="35" t="s">
        <v>47</v>
      </c>
      <c r="B56" s="37">
        <f>'A-5A-B Comp Ver-Disp by State'!BR56</f>
        <v>579</v>
      </c>
      <c r="C56" s="41">
        <f>'A-5A-B Comp Ver-Disp by State'!BS56</f>
        <v>0</v>
      </c>
      <c r="D56" s="41">
        <f>'A-5A-B Comp Ver-Disp by State'!BT56</f>
        <v>0.02072538860103627</v>
      </c>
      <c r="E56" s="41">
        <f>'A-5A-B Comp Ver-Disp by State'!BU56</f>
        <v>0.024179620034542316</v>
      </c>
      <c r="F56" s="41">
        <f>'A-5A-B Comp Ver-Disp by State'!BV56</f>
        <v>0.07253886010362694</v>
      </c>
      <c r="G56" s="41">
        <f>'A-5A-B Comp Ver-Disp by State'!BW56</f>
        <v>0</v>
      </c>
      <c r="H56" s="41">
        <f>'A-5A-B Comp Ver-Disp by State'!BX56</f>
        <v>0.018998272884283247</v>
      </c>
      <c r="I56" s="41">
        <f>'A-5A-B Comp Ver-Disp by State'!BY56</f>
        <v>0.1157167530224525</v>
      </c>
      <c r="J56" s="41">
        <f>'A-5A-B Comp Ver-Disp by State'!BZ56</f>
        <v>0.12435233160621761</v>
      </c>
      <c r="K56" s="41">
        <f>'A-5A-B Comp Ver-Disp by State'!CA56</f>
        <v>0.6234887737478411</v>
      </c>
    </row>
    <row r="57" spans="1:11" ht="13.5">
      <c r="A57" s="42" t="s">
        <v>48</v>
      </c>
      <c r="B57" s="37">
        <f>'A-5A-B Comp Ver-Disp by State'!BR57</f>
        <v>498</v>
      </c>
      <c r="C57" s="41">
        <f>'A-5A-B Comp Ver-Disp by State'!BS57</f>
        <v>0</v>
      </c>
      <c r="D57" s="41">
        <f>'A-5A-B Comp Ver-Disp by State'!BT57</f>
        <v>0.10040160642570281</v>
      </c>
      <c r="E57" s="41">
        <f>'A-5A-B Comp Ver-Disp by State'!BU57</f>
        <v>0.03614457831325301</v>
      </c>
      <c r="F57" s="41">
        <f>'A-5A-B Comp Ver-Disp by State'!BV57</f>
        <v>0.02610441767068273</v>
      </c>
      <c r="G57" s="41">
        <f>'A-5A-B Comp Ver-Disp by State'!BW57</f>
        <v>0.002008032128514056</v>
      </c>
      <c r="H57" s="41">
        <f>'A-5A-B Comp Ver-Disp by State'!BX57</f>
        <v>0.014056224899598393</v>
      </c>
      <c r="I57" s="41">
        <f>'A-5A-B Comp Ver-Disp by State'!BY57</f>
        <v>0.06626506024096386</v>
      </c>
      <c r="J57" s="41">
        <f>'A-5A-B Comp Ver-Disp by State'!BZ57</f>
        <v>0.20883534136546184</v>
      </c>
      <c r="K57" s="41">
        <f>'A-5A-B Comp Ver-Disp by State'!CA57</f>
        <v>0.5461847389558233</v>
      </c>
    </row>
    <row r="58" spans="1:11" ht="13.5">
      <c r="A58" s="42" t="s">
        <v>49</v>
      </c>
      <c r="B58" s="37">
        <f>'A-5A-B Comp Ver-Disp by State'!BR58</f>
        <v>125</v>
      </c>
      <c r="C58" s="41">
        <f>'A-5A-B Comp Ver-Disp by State'!BS58</f>
        <v>0</v>
      </c>
      <c r="D58" s="41">
        <f>'A-5A-B Comp Ver-Disp by State'!BT58</f>
        <v>0.016</v>
      </c>
      <c r="E58" s="41">
        <f>'A-5A-B Comp Ver-Disp by State'!BU58</f>
        <v>0.04</v>
      </c>
      <c r="F58" s="41">
        <f>'A-5A-B Comp Ver-Disp by State'!BV58</f>
        <v>0.008</v>
      </c>
      <c r="G58" s="41">
        <f>'A-5A-B Comp Ver-Disp by State'!BW58</f>
        <v>0</v>
      </c>
      <c r="H58" s="41">
        <f>'A-5A-B Comp Ver-Disp by State'!BX58</f>
        <v>0</v>
      </c>
      <c r="I58" s="41">
        <f>'A-5A-B Comp Ver-Disp by State'!BY58</f>
        <v>0.032</v>
      </c>
      <c r="J58" s="41">
        <f>'A-5A-B Comp Ver-Disp by State'!BZ58</f>
        <v>0.048</v>
      </c>
      <c r="K58" s="41">
        <f>'A-5A-B Comp Ver-Disp by State'!CA58</f>
        <v>0.856</v>
      </c>
    </row>
    <row r="59" spans="1:11" ht="13.5">
      <c r="A59" s="42" t="s">
        <v>50</v>
      </c>
      <c r="B59" s="37">
        <f>'A-5A-B Comp Ver-Disp by State'!BR59</f>
        <v>1646</v>
      </c>
      <c r="C59" s="41">
        <f>'A-5A-B Comp Ver-Disp by State'!BS59</f>
        <v>0.00425273390036452</v>
      </c>
      <c r="D59" s="41">
        <f>'A-5A-B Comp Ver-Disp by State'!BT59</f>
        <v>0.046172539489671933</v>
      </c>
      <c r="E59" s="41">
        <f>'A-5A-B Comp Ver-Disp by State'!BU59</f>
        <v>0.04495747266099635</v>
      </c>
      <c r="F59" s="41">
        <f>'A-5A-B Comp Ver-Disp by State'!BV59</f>
        <v>0.04678007290400972</v>
      </c>
      <c r="G59" s="41">
        <f>'A-5A-B Comp Ver-Disp by State'!BW59</f>
        <v>0.0018226002430133657</v>
      </c>
      <c r="H59" s="41">
        <f>'A-5A-B Comp Ver-Disp by State'!BX59</f>
        <v>0.030984204131227218</v>
      </c>
      <c r="I59" s="41">
        <f>'A-5A-B Comp Ver-Disp by State'!BY59</f>
        <v>0.14641555285540706</v>
      </c>
      <c r="J59" s="41">
        <f>'A-5A-B Comp Ver-Disp by State'!BZ59</f>
        <v>0.17375455650060753</v>
      </c>
      <c r="K59" s="41">
        <f>'A-5A-B Comp Ver-Disp by State'!CA59</f>
        <v>0.5048602673147023</v>
      </c>
    </row>
    <row r="60" spans="1:11" ht="14.25" thickBot="1">
      <c r="A60" s="53" t="s">
        <v>51</v>
      </c>
      <c r="B60" s="45">
        <f>'A-5A-B Comp Ver-Disp by State'!BR60</f>
        <v>808</v>
      </c>
      <c r="C60" s="49">
        <f>'A-5A-B Comp Ver-Disp by State'!BS60</f>
        <v>0</v>
      </c>
      <c r="D60" s="49">
        <f>'A-5A-B Comp Ver-Disp by State'!BT60</f>
        <v>0.07301980198019802</v>
      </c>
      <c r="E60" s="49">
        <f>'A-5A-B Comp Ver-Disp by State'!BU60</f>
        <v>0.007425742574257425</v>
      </c>
      <c r="F60" s="49">
        <f>'A-5A-B Comp Ver-Disp by State'!BV60</f>
        <v>0.07054455445544554</v>
      </c>
      <c r="G60" s="49">
        <f>'A-5A-B Comp Ver-Disp by State'!BW60</f>
        <v>0</v>
      </c>
      <c r="H60" s="49">
        <f>'A-5A-B Comp Ver-Disp by State'!BX60</f>
        <v>0</v>
      </c>
      <c r="I60" s="49">
        <f>'A-5A-B Comp Ver-Disp by State'!BY60</f>
        <v>0.013613861386138614</v>
      </c>
      <c r="J60" s="49">
        <f>'A-5A-B Comp Ver-Disp by State'!BZ60</f>
        <v>0.3527227722772277</v>
      </c>
      <c r="K60" s="49">
        <f>'A-5A-B Comp Ver-Disp by State'!CA60</f>
        <v>0.48267326732673266</v>
      </c>
    </row>
    <row r="61" spans="1:11" ht="14.25" thickTop="1">
      <c r="A61" s="35" t="s">
        <v>52</v>
      </c>
      <c r="B61" s="37">
        <f>'A-5A-B Comp Ver-Disp by State'!BR61</f>
        <v>112</v>
      </c>
      <c r="C61" s="41">
        <f>'A-5A-B Comp Ver-Disp by State'!BS61</f>
        <v>0.008928571428571428</v>
      </c>
      <c r="D61" s="41">
        <f>'A-5A-B Comp Ver-Disp by State'!BT61</f>
        <v>0.0625</v>
      </c>
      <c r="E61" s="41">
        <f>'A-5A-B Comp Ver-Disp by State'!BU61</f>
        <v>0.03571428571428571</v>
      </c>
      <c r="F61" s="41">
        <f>'A-5A-B Comp Ver-Disp by State'!BV61</f>
        <v>0</v>
      </c>
      <c r="G61" s="41">
        <f>'A-5A-B Comp Ver-Disp by State'!BW61</f>
        <v>0</v>
      </c>
      <c r="H61" s="41">
        <f>'A-5A-B Comp Ver-Disp by State'!BX61</f>
        <v>0.017857142857142856</v>
      </c>
      <c r="I61" s="41">
        <f>'A-5A-B Comp Ver-Disp by State'!BY61</f>
        <v>0.11607142857142858</v>
      </c>
      <c r="J61" s="41">
        <f>'A-5A-B Comp Ver-Disp by State'!BZ61</f>
        <v>0.13392857142857142</v>
      </c>
      <c r="K61" s="41">
        <f>'A-5A-B Comp Ver-Disp by State'!CA61</f>
        <v>0.625</v>
      </c>
    </row>
    <row r="62" spans="1:11" ht="13.5">
      <c r="A62" s="35" t="s">
        <v>53</v>
      </c>
      <c r="B62" s="37">
        <f>'A-5A-B Comp Ver-Disp by State'!BR62</f>
        <v>152</v>
      </c>
      <c r="C62" s="41">
        <f>'A-5A-B Comp Ver-Disp by State'!BS62</f>
        <v>0</v>
      </c>
      <c r="D62" s="41">
        <f>'A-5A-B Comp Ver-Disp by State'!BT62</f>
        <v>0.013157894736842105</v>
      </c>
      <c r="E62" s="41">
        <f>'A-5A-B Comp Ver-Disp by State'!BU62</f>
        <v>0.039473684210526314</v>
      </c>
      <c r="F62" s="41">
        <f>'A-5A-B Comp Ver-Disp by State'!BV62</f>
        <v>0.19736842105263158</v>
      </c>
      <c r="G62" s="41">
        <f>'A-5A-B Comp Ver-Disp by State'!BW62</f>
        <v>0.03289473684210526</v>
      </c>
      <c r="H62" s="41">
        <f>'A-5A-B Comp Ver-Disp by State'!BX62</f>
        <v>0.019736842105263157</v>
      </c>
      <c r="I62" s="41">
        <f>'A-5A-B Comp Ver-Disp by State'!BY62</f>
        <v>0.05263157894736842</v>
      </c>
      <c r="J62" s="41">
        <f>'A-5A-B Comp Ver-Disp by State'!BZ62</f>
        <v>0.15789473684210525</v>
      </c>
      <c r="K62" s="41">
        <f>'A-5A-B Comp Ver-Disp by State'!CA62</f>
        <v>0.4868421052631579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101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100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63" t="s">
        <v>1</v>
      </c>
      <c r="D5" s="64" t="s">
        <v>84</v>
      </c>
      <c r="E5" s="67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'Other Settings Number Disp'!A5</f>
        <v>Total 2014</v>
      </c>
      <c r="B6" s="79">
        <f>'Other Settings Number Disp'!B5</f>
        <v>3606</v>
      </c>
      <c r="C6" s="80">
        <f>'Other Settings Number Disp'!C5</f>
        <v>2514</v>
      </c>
      <c r="D6" s="81">
        <f>'Other Settings Number Disp'!D5</f>
        <v>0.697171381031614</v>
      </c>
      <c r="E6" s="80">
        <f>'Other Settings Number Disp'!E5</f>
        <v>7</v>
      </c>
      <c r="F6" s="82">
        <f>'Other Settings Percent Disp'!C5</f>
        <v>0.0019412090959511925</v>
      </c>
      <c r="G6" s="83">
        <f>'Other Settings Number Disp'!F5</f>
        <v>134</v>
      </c>
      <c r="H6" s="84">
        <f>'Other Settings Percent Disp'!D5</f>
        <v>0.03716028840820854</v>
      </c>
      <c r="I6" s="83">
        <f>'Other Settings Number Disp'!G5</f>
        <v>111</v>
      </c>
      <c r="J6" s="84">
        <f>'Other Settings Percent Disp'!E5</f>
        <v>0.030782029950083195</v>
      </c>
      <c r="K6" s="83">
        <f>'Other Settings Number Disp'!H5</f>
        <v>409</v>
      </c>
      <c r="L6" s="84">
        <f>'Other Settings Percent Disp'!F5</f>
        <v>0.11342207432057681</v>
      </c>
      <c r="M6" s="83">
        <f>'Other Settings Number Disp'!I5</f>
        <v>4</v>
      </c>
      <c r="N6" s="84">
        <f>'Other Settings Percent Disp'!G5</f>
        <v>0.0011092623405435386</v>
      </c>
      <c r="O6" s="83">
        <f>'Other Settings Number Disp'!J5</f>
        <v>26</v>
      </c>
      <c r="P6" s="84">
        <f>'Other Settings Percent Disp'!H5</f>
        <v>0.007210205213533</v>
      </c>
      <c r="Q6" s="83">
        <f>'Other Settings Number Disp'!K5</f>
        <v>333</v>
      </c>
      <c r="R6" s="84">
        <f>'Other Settings Percent Disp'!I5</f>
        <v>0.09234608985024959</v>
      </c>
      <c r="S6" s="83">
        <f>'Other Settings Number Disp'!L5</f>
        <v>626</v>
      </c>
      <c r="T6" s="84">
        <f>'Other Settings Percent Disp'!J5</f>
        <v>0.1735995562950638</v>
      </c>
      <c r="U6" s="83">
        <f>'Other Settings Number Disp'!M5</f>
        <v>1956</v>
      </c>
      <c r="V6" s="84">
        <f>'Other Settings Percent Disp'!K5</f>
        <v>0.5424292845257903</v>
      </c>
    </row>
    <row r="7" spans="1:22" ht="14.25" thickBot="1">
      <c r="A7" s="3">
        <f>'Other Settings Number Disp'!A6</f>
        <v>2013</v>
      </c>
      <c r="B7" s="79">
        <f>'Other Settings Number Disp'!B6</f>
        <v>3490</v>
      </c>
      <c r="C7" s="80">
        <f>'Other Settings Number Disp'!C6</f>
        <v>2419</v>
      </c>
      <c r="D7" s="81">
        <f>'Other Settings Number Disp'!D6</f>
        <v>0.6931232091690545</v>
      </c>
      <c r="E7" s="80">
        <f>'Other Settings Number Disp'!E6</f>
        <v>11</v>
      </c>
      <c r="F7" s="82">
        <f>'Other Settings Percent Disp'!C6</f>
        <v>0.003151862464183381</v>
      </c>
      <c r="G7" s="83">
        <f>'Other Settings Number Disp'!F6</f>
        <v>144</v>
      </c>
      <c r="H7" s="84">
        <f>'Other Settings Percent Disp'!D6</f>
        <v>0.04126074498567335</v>
      </c>
      <c r="I7" s="83">
        <f>'Other Settings Number Disp'!G6</f>
        <v>148</v>
      </c>
      <c r="J7" s="84">
        <f>'Other Settings Percent Disp'!E6</f>
        <v>0.042406876790830945</v>
      </c>
      <c r="K7" s="83">
        <f>'Other Settings Number Disp'!H6</f>
        <v>326</v>
      </c>
      <c r="L7" s="84">
        <f>'Other Settings Percent Disp'!F6</f>
        <v>0.09340974212034384</v>
      </c>
      <c r="M7" s="83">
        <f>'Other Settings Number Disp'!I6</f>
        <v>6</v>
      </c>
      <c r="N7" s="84">
        <f>'Other Settings Percent Disp'!G6</f>
        <v>0.0017191977077363897</v>
      </c>
      <c r="O7" s="83">
        <f>'Other Settings Number Disp'!J6</f>
        <v>74</v>
      </c>
      <c r="P7" s="84">
        <f>'Other Settings Percent Disp'!H6</f>
        <v>0.021203438395415473</v>
      </c>
      <c r="Q7" s="83">
        <f>'Other Settings Number Disp'!K6</f>
        <v>447</v>
      </c>
      <c r="R7" s="84">
        <f>'Other Settings Percent Disp'!I6</f>
        <v>0.12808022922636103</v>
      </c>
      <c r="S7" s="83">
        <f>'Other Settings Number Disp'!L6</f>
        <v>708</v>
      </c>
      <c r="T7" s="84">
        <f>'Other Settings Percent Disp'!J6</f>
        <v>0.202865329512894</v>
      </c>
      <c r="U7" s="83">
        <f>'Other Settings Number Disp'!M6</f>
        <v>1626</v>
      </c>
      <c r="V7" s="84">
        <f>'Other Settings Percent Disp'!K6</f>
        <v>0.4659025787965616</v>
      </c>
    </row>
    <row r="8" spans="1:22" ht="14.25" thickBot="1">
      <c r="A8" s="3">
        <f>'Other Settings Number Disp'!A7</f>
        <v>2012</v>
      </c>
      <c r="B8" s="79">
        <f>'Other Settings Number Disp'!B7</f>
        <v>3426</v>
      </c>
      <c r="C8" s="80">
        <f>'Other Settings Number Disp'!C7</f>
        <v>2330</v>
      </c>
      <c r="D8" s="81">
        <f>'Other Settings Number Disp'!D7</f>
        <v>0.6800934033858728</v>
      </c>
      <c r="E8" s="80">
        <f>'Other Settings Number Disp'!E7</f>
        <v>19</v>
      </c>
      <c r="F8" s="82">
        <f>'Other Settings Percent Disp'!C7</f>
        <v>0.005545826036193812</v>
      </c>
      <c r="G8" s="83">
        <f>'Other Settings Number Disp'!F7</f>
        <v>165</v>
      </c>
      <c r="H8" s="84">
        <f>'Other Settings Percent Disp'!D7</f>
        <v>0.04816112084063047</v>
      </c>
      <c r="I8" s="83">
        <f>'Other Settings Number Disp'!G7</f>
        <v>153</v>
      </c>
      <c r="J8" s="84">
        <f>'Other Settings Percent Disp'!E7</f>
        <v>0.0446584938704028</v>
      </c>
      <c r="K8" s="83">
        <f>'Other Settings Number Disp'!H7</f>
        <v>405</v>
      </c>
      <c r="L8" s="84">
        <f>'Other Settings Percent Disp'!F7</f>
        <v>0.11821366024518389</v>
      </c>
      <c r="M8" s="83">
        <f>'Other Settings Number Disp'!I7</f>
        <v>15</v>
      </c>
      <c r="N8" s="84">
        <f>'Other Settings Percent Disp'!G7</f>
        <v>0.0043782837127845885</v>
      </c>
      <c r="O8" s="83">
        <f>'Other Settings Number Disp'!J7</f>
        <v>154</v>
      </c>
      <c r="P8" s="84">
        <f>'Other Settings Percent Disp'!H7</f>
        <v>0.04495037945125511</v>
      </c>
      <c r="Q8" s="83">
        <f>'Other Settings Number Disp'!K7</f>
        <v>468</v>
      </c>
      <c r="R8" s="84">
        <f>'Other Settings Percent Disp'!I7</f>
        <v>0.13660245183887915</v>
      </c>
      <c r="S8" s="83">
        <f>'Other Settings Number Disp'!L7</f>
        <v>487</v>
      </c>
      <c r="T8" s="84">
        <f>'Other Settings Percent Disp'!J7</f>
        <v>0.14214827787507298</v>
      </c>
      <c r="U8" s="83">
        <f>'Other Settings Number Disp'!M7</f>
        <v>1560</v>
      </c>
      <c r="V8" s="84">
        <f>'Other Settings Percent Disp'!K7</f>
        <v>0.4553415061295972</v>
      </c>
    </row>
    <row r="9" spans="1:22" ht="14.25" thickBot="1">
      <c r="A9" s="3">
        <f>'Other Settings Number Disp'!A8</f>
        <v>2011</v>
      </c>
      <c r="B9" s="79">
        <f>'Other Settings Number Disp'!B8</f>
        <v>2806</v>
      </c>
      <c r="C9" s="80">
        <f>'Other Settings Number Disp'!C8</f>
        <v>2078</v>
      </c>
      <c r="D9" s="81">
        <f>'Other Settings Number Disp'!D8</f>
        <v>0.7405559515324305</v>
      </c>
      <c r="E9" s="80">
        <f>'Other Settings Number Disp'!E8</f>
        <v>18</v>
      </c>
      <c r="F9" s="82">
        <f>'Other Settings Percent Disp'!C8</f>
        <v>0.006414825374198147</v>
      </c>
      <c r="G9" s="83">
        <f>'Other Settings Number Disp'!F8</f>
        <v>92</v>
      </c>
      <c r="H9" s="84">
        <f>'Other Settings Percent Disp'!D8</f>
        <v>0.03278688524590164</v>
      </c>
      <c r="I9" s="83">
        <f>'Other Settings Number Disp'!G8</f>
        <v>99</v>
      </c>
      <c r="J9" s="84">
        <f>'Other Settings Percent Disp'!E8</f>
        <v>0.035281539558089804</v>
      </c>
      <c r="K9" s="83">
        <f>'Other Settings Number Disp'!H8</f>
        <v>372</v>
      </c>
      <c r="L9" s="84">
        <f>'Other Settings Percent Disp'!F8</f>
        <v>0.13257305773342837</v>
      </c>
      <c r="M9" s="83">
        <f>'Other Settings Number Disp'!I8</f>
        <v>19</v>
      </c>
      <c r="N9" s="84">
        <f>'Other Settings Percent Disp'!G8</f>
        <v>0.0067712045616536</v>
      </c>
      <c r="O9" s="83">
        <f>'Other Settings Number Disp'!J8</f>
        <v>45</v>
      </c>
      <c r="P9" s="84">
        <f>'Other Settings Percent Disp'!H8</f>
        <v>0.016037063435495366</v>
      </c>
      <c r="Q9" s="83">
        <f>'Other Settings Number Disp'!K8</f>
        <v>226</v>
      </c>
      <c r="R9" s="84">
        <f>'Other Settings Percent Disp'!I8</f>
        <v>0.08054169636493229</v>
      </c>
      <c r="S9" s="83">
        <f>'Other Settings Number Disp'!L8</f>
        <v>427</v>
      </c>
      <c r="T9" s="84">
        <f>'Other Settings Percent Disp'!J8</f>
        <v>0.15217391304347827</v>
      </c>
      <c r="U9" s="83">
        <f>'Other Settings Number Disp'!M8</f>
        <v>1508</v>
      </c>
      <c r="V9" s="84">
        <f>'Other Settings Percent Disp'!K8</f>
        <v>0.5374198146828225</v>
      </c>
    </row>
    <row r="10" spans="1:22" ht="14.25" thickBot="1">
      <c r="A10" s="3">
        <f>'Other Settings Number Disp'!A9</f>
        <v>2010</v>
      </c>
      <c r="B10" s="79">
        <f>'Other Settings Number Disp'!B9</f>
        <v>2812</v>
      </c>
      <c r="C10" s="80">
        <f>'Other Settings Number Disp'!C9</f>
        <v>2034</v>
      </c>
      <c r="D10" s="81">
        <f>'Other Settings Number Disp'!D9</f>
        <v>0.7233285917496444</v>
      </c>
      <c r="E10" s="80">
        <f>'Other Settings Number Disp'!E9</f>
        <v>25</v>
      </c>
      <c r="F10" s="82">
        <f>'Other Settings Percent Disp'!C9</f>
        <v>0.008890469416785207</v>
      </c>
      <c r="G10" s="83">
        <f>'Other Settings Number Disp'!F9</f>
        <v>136</v>
      </c>
      <c r="H10" s="84">
        <f>'Other Settings Percent Disp'!D9</f>
        <v>0.04836415362731152</v>
      </c>
      <c r="I10" s="83">
        <f>'Other Settings Number Disp'!G9</f>
        <v>106</v>
      </c>
      <c r="J10" s="84">
        <f>'Other Settings Percent Disp'!E9</f>
        <v>0.03769559032716927</v>
      </c>
      <c r="K10" s="83">
        <f>'Other Settings Number Disp'!H9</f>
        <v>217</v>
      </c>
      <c r="L10" s="84">
        <f>'Other Settings Percent Disp'!F9</f>
        <v>0.07716927453769559</v>
      </c>
      <c r="M10" s="83">
        <f>'Other Settings Number Disp'!I9</f>
        <v>20</v>
      </c>
      <c r="N10" s="84">
        <f>'Other Settings Percent Disp'!G9</f>
        <v>0.007112375533428165</v>
      </c>
      <c r="O10" s="83">
        <f>'Other Settings Number Disp'!J9</f>
        <v>30</v>
      </c>
      <c r="P10" s="84">
        <f>'Other Settings Percent Disp'!H9</f>
        <v>0.010668563300142247</v>
      </c>
      <c r="Q10" s="83">
        <f>'Other Settings Number Disp'!K9</f>
        <v>250</v>
      </c>
      <c r="R10" s="84">
        <f>'Other Settings Percent Disp'!I9</f>
        <v>0.08890469416785206</v>
      </c>
      <c r="S10" s="83">
        <f>'Other Settings Number Disp'!L9</f>
        <v>429</v>
      </c>
      <c r="T10" s="84">
        <f>'Other Settings Percent Disp'!J9</f>
        <v>0.15256045519203415</v>
      </c>
      <c r="U10" s="83">
        <f>'Other Settings Number Disp'!M9</f>
        <v>1599</v>
      </c>
      <c r="V10" s="84">
        <f>'Other Settings Percent Disp'!K9</f>
        <v>0.5686344238975818</v>
      </c>
    </row>
    <row r="11" spans="1:22" ht="14.25" thickBot="1">
      <c r="A11" s="3">
        <f>'Other Settings Number Disp'!A10</f>
        <v>2009</v>
      </c>
      <c r="B11" s="79">
        <f>'Other Settings Number Disp'!B10</f>
        <v>1913</v>
      </c>
      <c r="C11" s="80">
        <f>'Other Settings Number Disp'!C10</f>
        <v>1213</v>
      </c>
      <c r="D11" s="81">
        <f>'Other Settings Number Disp'!D10</f>
        <v>0.6340825927861997</v>
      </c>
      <c r="E11" s="80">
        <f>'Other Settings Number Disp'!E10</f>
        <v>18</v>
      </c>
      <c r="F11" s="82">
        <f>'Other Settings Percent Disp'!C10</f>
        <v>0.009409304756926294</v>
      </c>
      <c r="G11" s="83">
        <f>'Other Settings Number Disp'!F10</f>
        <v>95</v>
      </c>
      <c r="H11" s="84">
        <f>'Other Settings Percent Disp'!D10</f>
        <v>0.04966021955044433</v>
      </c>
      <c r="I11" s="83">
        <f>'Other Settings Number Disp'!G10</f>
        <v>92</v>
      </c>
      <c r="J11" s="84">
        <f>'Other Settings Percent Disp'!E10</f>
        <v>0.04809200209095661</v>
      </c>
      <c r="K11" s="83">
        <f>'Other Settings Number Disp'!H10</f>
        <v>198</v>
      </c>
      <c r="L11" s="84">
        <f>'Other Settings Percent Disp'!F10</f>
        <v>0.10350235232618923</v>
      </c>
      <c r="M11" s="83">
        <f>'Other Settings Number Disp'!I10</f>
        <v>18</v>
      </c>
      <c r="N11" s="84">
        <f>'Other Settings Percent Disp'!G10</f>
        <v>0.009409304756926294</v>
      </c>
      <c r="O11" s="83">
        <f>'Other Settings Number Disp'!J10</f>
        <v>29</v>
      </c>
      <c r="P11" s="84">
        <f>'Other Settings Percent Disp'!H10</f>
        <v>0.015159435441714584</v>
      </c>
      <c r="Q11" s="83">
        <f>'Other Settings Number Disp'!K10</f>
        <v>236</v>
      </c>
      <c r="R11" s="84">
        <f>'Other Settings Percent Disp'!I10</f>
        <v>0.12336644014636697</v>
      </c>
      <c r="S11" s="83">
        <f>'Other Settings Number Disp'!L10</f>
        <v>299</v>
      </c>
      <c r="T11" s="84">
        <f>'Other Settings Percent Disp'!J10</f>
        <v>0.15629900679560899</v>
      </c>
      <c r="U11" s="83">
        <f>'Other Settings Number Disp'!M10</f>
        <v>928</v>
      </c>
      <c r="V11" s="84">
        <f>'Other Settings Percent Disp'!K10</f>
        <v>0.4851019341348667</v>
      </c>
    </row>
    <row r="12" spans="1:22" ht="13.5">
      <c r="A12" s="35" t="s">
        <v>3</v>
      </c>
      <c r="B12" s="36">
        <f>'Other Settings Number Disp'!B11</f>
        <v>43</v>
      </c>
      <c r="C12" s="37">
        <f>'Other Settings Number Disp'!C11</f>
        <v>36</v>
      </c>
      <c r="D12" s="38">
        <f>'Other Settings Number Disp'!D11</f>
        <v>0.8372093023255814</v>
      </c>
      <c r="E12" s="37">
        <f>'Other Settings Number Disp'!E11</f>
        <v>0</v>
      </c>
      <c r="F12" s="65">
        <f>'Other Settings Percent Disp'!C11</f>
        <v>0</v>
      </c>
      <c r="G12" s="37">
        <f>'Other Settings Number Disp'!F11</f>
        <v>1</v>
      </c>
      <c r="H12" s="65">
        <f>'Other Settings Percent Disp'!D11</f>
        <v>0.023255813953488372</v>
      </c>
      <c r="I12" s="37">
        <f>'Other Settings Number Disp'!G11</f>
        <v>4</v>
      </c>
      <c r="J12" s="65">
        <f>'Other Settings Percent Disp'!E11</f>
        <v>0.09302325581395349</v>
      </c>
      <c r="K12" s="37">
        <f>'Other Settings Number Disp'!H11</f>
        <v>1</v>
      </c>
      <c r="L12" s="41">
        <f>'Other Settings Percent Disp'!F11</f>
        <v>0.023255813953488372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1</v>
      </c>
      <c r="P12" s="41">
        <f>'Other Settings Percent Disp'!H11</f>
        <v>0.023255813953488372</v>
      </c>
      <c r="Q12" s="37">
        <f>'Other Settings Number Disp'!K11</f>
        <v>1</v>
      </c>
      <c r="R12" s="41">
        <f>'Other Settings Percent Disp'!I11</f>
        <v>0.023255813953488372</v>
      </c>
      <c r="S12" s="37">
        <f>'Other Settings Number Disp'!L11</f>
        <v>11</v>
      </c>
      <c r="T12" s="41">
        <f>'Other Settings Percent Disp'!J11</f>
        <v>0.2558139534883721</v>
      </c>
      <c r="U12" s="37">
        <f>'Other Settings Number Disp'!M11</f>
        <v>24</v>
      </c>
      <c r="V12" s="41">
        <f>'Other Settings Percent Disp'!K11</f>
        <v>0.5581395348837209</v>
      </c>
    </row>
    <row r="13" spans="1:22" ht="13.5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5">
        <f>'Other Settings Percent Disp'!C12</f>
        <v>0</v>
      </c>
      <c r="G13" s="37">
        <f>'Other Settings Number Disp'!F12</f>
        <v>0</v>
      </c>
      <c r="H13" s="65">
        <f>'Other Settings Percent Disp'!D12</f>
        <v>0</v>
      </c>
      <c r="I13" s="37">
        <f>'Other Settings Number Disp'!G12</f>
        <v>0</v>
      </c>
      <c r="J13" s="65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2" ht="13.5">
      <c r="A14" s="35" t="s">
        <v>5</v>
      </c>
      <c r="B14" s="36">
        <f>'Other Settings Number Disp'!B13</f>
        <v>0</v>
      </c>
      <c r="C14" s="37">
        <f>'Other Settings Number Disp'!C13</f>
        <v>0</v>
      </c>
      <c r="D14" s="38">
        <f>'Other Settings Number Disp'!D13</f>
        <v>0</v>
      </c>
      <c r="E14" s="37">
        <f>'Other Settings Number Disp'!E13</f>
        <v>0</v>
      </c>
      <c r="F14" s="65">
        <f>'Other Settings Percent Disp'!C13</f>
        <v>0</v>
      </c>
      <c r="G14" s="37">
        <f>'Other Settings Number Disp'!F13</f>
        <v>0</v>
      </c>
      <c r="H14" s="65">
        <f>'Other Settings Percent Disp'!D13</f>
        <v>0</v>
      </c>
      <c r="I14" s="37">
        <f>'Other Settings Number Disp'!G13</f>
        <v>0</v>
      </c>
      <c r="J14" s="65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2" ht="13.5">
      <c r="A15" s="42" t="s">
        <v>6</v>
      </c>
      <c r="B15" s="36">
        <f>'Other Settings Number Disp'!B14</f>
        <v>9</v>
      </c>
      <c r="C15" s="37">
        <f>'Other Settings Number Disp'!C14</f>
        <v>8</v>
      </c>
      <c r="D15" s="38">
        <f>'Other Settings Number Disp'!D14</f>
        <v>0.8888888888888888</v>
      </c>
      <c r="E15" s="37">
        <f>'Other Settings Number Disp'!E14</f>
        <v>0</v>
      </c>
      <c r="F15" s="65">
        <f>'Other Settings Percent Disp'!C14</f>
        <v>0</v>
      </c>
      <c r="G15" s="37">
        <f>'Other Settings Number Disp'!F14</f>
        <v>0</v>
      </c>
      <c r="H15" s="65">
        <f>'Other Settings Percent Disp'!D14</f>
        <v>0</v>
      </c>
      <c r="I15" s="37">
        <f>'Other Settings Number Disp'!G14</f>
        <v>1</v>
      </c>
      <c r="J15" s="65">
        <f>'Other Settings Percent Disp'!E14</f>
        <v>0.1111111111111111</v>
      </c>
      <c r="K15" s="37">
        <f>'Other Settings Number Disp'!H14</f>
        <v>2</v>
      </c>
      <c r="L15" s="41">
        <f>'Other Settings Percent Disp'!F14</f>
        <v>0.2222222222222222</v>
      </c>
      <c r="M15" s="39">
        <f>'Other Settings Number Disp'!I14</f>
        <v>0</v>
      </c>
      <c r="N15" s="41">
        <f>'Other Settings Percent Disp'!G14</f>
        <v>0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2</v>
      </c>
      <c r="T15" s="41">
        <f>'Other Settings Percent Disp'!J14</f>
        <v>0.2222222222222222</v>
      </c>
      <c r="U15" s="37">
        <f>'Other Settings Number Disp'!M14</f>
        <v>4</v>
      </c>
      <c r="V15" s="41">
        <f>'Other Settings Percent Disp'!K14</f>
        <v>0.4444444444444444</v>
      </c>
    </row>
    <row r="16" spans="1:22" ht="14.25" thickBot="1">
      <c r="A16" s="43" t="s">
        <v>7</v>
      </c>
      <c r="B16" s="44">
        <f>'Other Settings Number Disp'!B15</f>
        <v>1479</v>
      </c>
      <c r="C16" s="45">
        <f>'Other Settings Number Disp'!C15</f>
        <v>865</v>
      </c>
      <c r="D16" s="46">
        <f>'Other Settings Number Disp'!D15</f>
        <v>0.5848546315077755</v>
      </c>
      <c r="E16" s="45">
        <f>'Other Settings Number Disp'!E15</f>
        <v>4</v>
      </c>
      <c r="F16" s="66">
        <f>'Other Settings Percent Disp'!C15</f>
        <v>0.002704530087897228</v>
      </c>
      <c r="G16" s="45">
        <f>'Other Settings Number Disp'!F15</f>
        <v>32</v>
      </c>
      <c r="H16" s="66">
        <f>'Other Settings Percent Disp'!D15</f>
        <v>0.021636240703177823</v>
      </c>
      <c r="I16" s="45">
        <f>'Other Settings Number Disp'!G15</f>
        <v>18</v>
      </c>
      <c r="J16" s="66">
        <f>'Other Settings Percent Disp'!E15</f>
        <v>0.012170385395537525</v>
      </c>
      <c r="K16" s="45">
        <f>'Other Settings Number Disp'!H15</f>
        <v>241</v>
      </c>
      <c r="L16" s="49">
        <f>'Other Settings Percent Disp'!F15</f>
        <v>0.162947937795808</v>
      </c>
      <c r="M16" s="47">
        <f>'Other Settings Number Disp'!I15</f>
        <v>0</v>
      </c>
      <c r="N16" s="49">
        <f>'Other Settings Percent Disp'!G15</f>
        <v>0</v>
      </c>
      <c r="O16" s="47">
        <f>'Other Settings Number Disp'!J15</f>
        <v>12</v>
      </c>
      <c r="P16" s="49">
        <f>'Other Settings Percent Disp'!H15</f>
        <v>0.008113590263691683</v>
      </c>
      <c r="Q16" s="45">
        <f>'Other Settings Number Disp'!K15</f>
        <v>181</v>
      </c>
      <c r="R16" s="49">
        <f>'Other Settings Percent Disp'!I15</f>
        <v>0.12237998647734956</v>
      </c>
      <c r="S16" s="45">
        <f>'Other Settings Number Disp'!L15</f>
        <v>310</v>
      </c>
      <c r="T16" s="49">
        <f>'Other Settings Percent Disp'!J15</f>
        <v>0.20960108181203516</v>
      </c>
      <c r="U16" s="45">
        <f>'Other Settings Number Disp'!M15</f>
        <v>681</v>
      </c>
      <c r="V16" s="49">
        <f>'Other Settings Percent Disp'!K15</f>
        <v>0.460446247464503</v>
      </c>
    </row>
    <row r="17" spans="1:22" ht="14.25" thickTop="1">
      <c r="A17" s="35" t="s">
        <v>8</v>
      </c>
      <c r="B17" s="36">
        <f>'Other Settings Number Disp'!B16</f>
        <v>14</v>
      </c>
      <c r="C17" s="37">
        <f>'Other Settings Number Disp'!C16</f>
        <v>9</v>
      </c>
      <c r="D17" s="38">
        <f>'Other Settings Number Disp'!D16</f>
        <v>0.6428571428571429</v>
      </c>
      <c r="E17" s="37">
        <f>'Other Settings Number Disp'!E16</f>
        <v>0</v>
      </c>
      <c r="F17" s="65">
        <f>'Other Settings Percent Disp'!C16</f>
        <v>0</v>
      </c>
      <c r="G17" s="37">
        <f>'Other Settings Number Disp'!F16</f>
        <v>1</v>
      </c>
      <c r="H17" s="65">
        <f>'Other Settings Percent Disp'!D16</f>
        <v>0.07142857142857142</v>
      </c>
      <c r="I17" s="37">
        <f>'Other Settings Number Disp'!G16</f>
        <v>3</v>
      </c>
      <c r="J17" s="65">
        <f>'Other Settings Percent Disp'!E16</f>
        <v>0.21428571428571427</v>
      </c>
      <c r="K17" s="37">
        <f>'Other Settings Number Disp'!H16</f>
        <v>0</v>
      </c>
      <c r="L17" s="41">
        <f>'Other Settings Percent Disp'!F16</f>
        <v>0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4</v>
      </c>
      <c r="R17" s="41">
        <f>'Other Settings Percent Disp'!I16</f>
        <v>0.2857142857142857</v>
      </c>
      <c r="S17" s="37">
        <f>'Other Settings Number Disp'!L16</f>
        <v>3</v>
      </c>
      <c r="T17" s="41">
        <f>'Other Settings Percent Disp'!J16</f>
        <v>0.21428571428571427</v>
      </c>
      <c r="U17" s="37">
        <f>'Other Settings Number Disp'!M16</f>
        <v>3</v>
      </c>
      <c r="V17" s="41">
        <f>'Other Settings Percent Disp'!K16</f>
        <v>0.21428571428571427</v>
      </c>
    </row>
    <row r="18" spans="1:22" ht="13.5">
      <c r="A18" s="42" t="s">
        <v>9</v>
      </c>
      <c r="B18" s="36">
        <f>'Other Settings Number Disp'!B17</f>
        <v>13</v>
      </c>
      <c r="C18" s="37">
        <f>'Other Settings Number Disp'!C17</f>
        <v>4</v>
      </c>
      <c r="D18" s="38">
        <f>'Other Settings Number Disp'!D17</f>
        <v>0.3076923076923077</v>
      </c>
      <c r="E18" s="37">
        <f>'Other Settings Number Disp'!E17</f>
        <v>1</v>
      </c>
      <c r="F18" s="65">
        <f>'Other Settings Percent Disp'!C17</f>
        <v>0.07692307692307693</v>
      </c>
      <c r="G18" s="37">
        <f>'Other Settings Number Disp'!F17</f>
        <v>3</v>
      </c>
      <c r="H18" s="65">
        <f>'Other Settings Percent Disp'!D17</f>
        <v>0.23076923076923078</v>
      </c>
      <c r="I18" s="37">
        <f>'Other Settings Number Disp'!G17</f>
        <v>0</v>
      </c>
      <c r="J18" s="65">
        <f>'Other Settings Percent Disp'!E17</f>
        <v>0</v>
      </c>
      <c r="K18" s="37">
        <f>'Other Settings Number Disp'!H17</f>
        <v>2</v>
      </c>
      <c r="L18" s="41">
        <f>'Other Settings Percent Disp'!F17</f>
        <v>0.15384615384615385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5</v>
      </c>
      <c r="R18" s="41">
        <f>'Other Settings Percent Disp'!I17</f>
        <v>0.38461538461538464</v>
      </c>
      <c r="S18" s="37">
        <f>'Other Settings Number Disp'!L17</f>
        <v>0</v>
      </c>
      <c r="T18" s="41">
        <f>'Other Settings Percent Disp'!J17</f>
        <v>0</v>
      </c>
      <c r="U18" s="37">
        <f>'Other Settings Number Disp'!M17</f>
        <v>2</v>
      </c>
      <c r="V18" s="41">
        <f>'Other Settings Percent Disp'!K17</f>
        <v>0.15384615384615385</v>
      </c>
    </row>
    <row r="19" spans="1:22" ht="13.5">
      <c r="A19" s="42" t="s">
        <v>10</v>
      </c>
      <c r="B19" s="36">
        <f>'Other Settings Number Disp'!B18</f>
        <v>108</v>
      </c>
      <c r="C19" s="37">
        <f>'Other Settings Number Disp'!C18</f>
        <v>105</v>
      </c>
      <c r="D19" s="38">
        <f>'Other Settings Number Disp'!D18</f>
        <v>0.9722222222222222</v>
      </c>
      <c r="E19" s="37">
        <f>'Other Settings Number Disp'!E18</f>
        <v>1</v>
      </c>
      <c r="F19" s="65">
        <f>'Other Settings Percent Disp'!C18</f>
        <v>0.009259259259259259</v>
      </c>
      <c r="G19" s="37">
        <f>'Other Settings Number Disp'!F18</f>
        <v>5</v>
      </c>
      <c r="H19" s="65">
        <f>'Other Settings Percent Disp'!D18</f>
        <v>0.046296296296296294</v>
      </c>
      <c r="I19" s="37">
        <f>'Other Settings Number Disp'!G18</f>
        <v>1</v>
      </c>
      <c r="J19" s="65">
        <f>'Other Settings Percent Disp'!E18</f>
        <v>0.009259259259259259</v>
      </c>
      <c r="K19" s="37">
        <f>'Other Settings Number Disp'!H18</f>
        <v>23</v>
      </c>
      <c r="L19" s="41">
        <f>'Other Settings Percent Disp'!F18</f>
        <v>0.21296296296296297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2</v>
      </c>
      <c r="R19" s="41">
        <f>'Other Settings Percent Disp'!I18</f>
        <v>0.018518518518518517</v>
      </c>
      <c r="S19" s="37">
        <f>'Other Settings Number Disp'!L18</f>
        <v>12</v>
      </c>
      <c r="T19" s="41">
        <f>'Other Settings Percent Disp'!J18</f>
        <v>0.1111111111111111</v>
      </c>
      <c r="U19" s="37">
        <f>'Other Settings Number Disp'!M18</f>
        <v>64</v>
      </c>
      <c r="V19" s="41">
        <f>'Other Settings Percent Disp'!K18</f>
        <v>0.5925925925925926</v>
      </c>
    </row>
    <row r="20" spans="1:22" ht="13.5">
      <c r="A20" s="35" t="s">
        <v>11</v>
      </c>
      <c r="B20" s="36">
        <f>'Other Settings Number Disp'!B19</f>
        <v>144</v>
      </c>
      <c r="C20" s="37">
        <f>'Other Settings Number Disp'!C19</f>
        <v>127</v>
      </c>
      <c r="D20" s="38">
        <f>'Other Settings Number Disp'!D19</f>
        <v>0.8819444444444444</v>
      </c>
      <c r="E20" s="37">
        <f>'Other Settings Number Disp'!E19</f>
        <v>0</v>
      </c>
      <c r="F20" s="65">
        <f>'Other Settings Percent Disp'!C19</f>
        <v>0</v>
      </c>
      <c r="G20" s="37">
        <f>'Other Settings Number Disp'!F19</f>
        <v>2</v>
      </c>
      <c r="H20" s="65">
        <f>'Other Settings Percent Disp'!D19</f>
        <v>0.013888888888888888</v>
      </c>
      <c r="I20" s="37">
        <f>'Other Settings Number Disp'!G19</f>
        <v>0</v>
      </c>
      <c r="J20" s="65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0</v>
      </c>
      <c r="P20" s="41">
        <f>'Other Settings Percent Disp'!H19</f>
        <v>0</v>
      </c>
      <c r="Q20" s="37">
        <f>'Other Settings Number Disp'!K19</f>
        <v>8</v>
      </c>
      <c r="R20" s="41">
        <f>'Other Settings Percent Disp'!I19</f>
        <v>0.05555555555555555</v>
      </c>
      <c r="S20" s="37">
        <f>'Other Settings Number Disp'!L19</f>
        <v>10</v>
      </c>
      <c r="T20" s="41">
        <f>'Other Settings Percent Disp'!J19</f>
        <v>0.06944444444444445</v>
      </c>
      <c r="U20" s="37">
        <f>'Other Settings Number Disp'!M19</f>
        <v>124</v>
      </c>
      <c r="V20" s="41">
        <f>'Other Settings Percent Disp'!K19</f>
        <v>0.8611111111111112</v>
      </c>
    </row>
    <row r="21" spans="1:22" ht="14.25" thickBot="1">
      <c r="A21" s="50" t="s">
        <v>12</v>
      </c>
      <c r="B21" s="44">
        <f>'Other Settings Number Disp'!B20</f>
        <v>2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6">
        <f>'Other Settings Percent Disp'!C20</f>
        <v>0</v>
      </c>
      <c r="G21" s="45">
        <f>'Other Settings Number Disp'!F20</f>
        <v>0</v>
      </c>
      <c r="H21" s="66">
        <f>'Other Settings Percent Disp'!D20</f>
        <v>0</v>
      </c>
      <c r="I21" s="45">
        <f>'Other Settings Number Disp'!G20</f>
        <v>0</v>
      </c>
      <c r="J21" s="66">
        <f>'Other Settings Percent Disp'!E20</f>
        <v>0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0</v>
      </c>
      <c r="R21" s="49">
        <f>'Other Settings Percent Disp'!I20</f>
        <v>0</v>
      </c>
      <c r="S21" s="45">
        <f>'Other Settings Number Disp'!L20</f>
        <v>0</v>
      </c>
      <c r="T21" s="49">
        <f>'Other Settings Percent Disp'!J20</f>
        <v>0</v>
      </c>
      <c r="U21" s="45">
        <f>'Other Settings Number Disp'!M20</f>
        <v>2</v>
      </c>
      <c r="V21" s="49">
        <f>'Other Settings Percent Disp'!K20</f>
        <v>1</v>
      </c>
    </row>
    <row r="22" spans="1:22" ht="14.25" thickTop="1">
      <c r="A22" s="35" t="s">
        <v>13</v>
      </c>
      <c r="B22" s="36">
        <f>'Other Settings Number Disp'!B21</f>
        <v>3</v>
      </c>
      <c r="C22" s="37">
        <f>'Other Settings Number Disp'!C21</f>
        <v>3</v>
      </c>
      <c r="D22" s="38">
        <f>'Other Settings Number Disp'!D21</f>
        <v>1</v>
      </c>
      <c r="E22" s="37">
        <f>'Other Settings Number Disp'!E21</f>
        <v>0</v>
      </c>
      <c r="F22" s="65">
        <f>'Other Settings Percent Disp'!C21</f>
        <v>0</v>
      </c>
      <c r="G22" s="37">
        <f>'Other Settings Number Disp'!F21</f>
        <v>0</v>
      </c>
      <c r="H22" s="65">
        <f>'Other Settings Percent Disp'!D21</f>
        <v>0</v>
      </c>
      <c r="I22" s="37">
        <f>'Other Settings Number Disp'!G21</f>
        <v>0</v>
      </c>
      <c r="J22" s="65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1</v>
      </c>
      <c r="R22" s="41">
        <f>'Other Settings Percent Disp'!I21</f>
        <v>0.3333333333333333</v>
      </c>
      <c r="S22" s="37">
        <f>'Other Settings Number Disp'!L21</f>
        <v>1</v>
      </c>
      <c r="T22" s="41">
        <f>'Other Settings Percent Disp'!J21</f>
        <v>0.3333333333333333</v>
      </c>
      <c r="U22" s="37">
        <f>'Other Settings Number Disp'!M21</f>
        <v>1</v>
      </c>
      <c r="V22" s="41">
        <f>'Other Settings Percent Disp'!K21</f>
        <v>0.3333333333333333</v>
      </c>
    </row>
    <row r="23" spans="1:22" ht="13.5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5">
        <f>'Other Settings Percent Disp'!C22</f>
        <v>0</v>
      </c>
      <c r="G23" s="37">
        <f>'Other Settings Number Disp'!F22</f>
        <v>0</v>
      </c>
      <c r="H23" s="65">
        <f>'Other Settings Percent Disp'!D22</f>
        <v>0</v>
      </c>
      <c r="I23" s="37">
        <f>'Other Settings Number Disp'!G22</f>
        <v>0</v>
      </c>
      <c r="J23" s="65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5">
      <c r="A24" s="42" t="s">
        <v>15</v>
      </c>
      <c r="B24" s="36">
        <f>'Other Settings Number Disp'!B23</f>
        <v>4</v>
      </c>
      <c r="C24" s="37">
        <f>'Other Settings Number Disp'!C23</f>
        <v>3</v>
      </c>
      <c r="D24" s="38">
        <f>'Other Settings Number Disp'!D23</f>
        <v>0.75</v>
      </c>
      <c r="E24" s="37">
        <f>'Other Settings Number Disp'!E23</f>
        <v>0</v>
      </c>
      <c r="F24" s="65">
        <f>'Other Settings Percent Disp'!C23</f>
        <v>0</v>
      </c>
      <c r="G24" s="37">
        <f>'Other Settings Number Disp'!F23</f>
        <v>0</v>
      </c>
      <c r="H24" s="65">
        <f>'Other Settings Percent Disp'!D23</f>
        <v>0</v>
      </c>
      <c r="I24" s="37">
        <f>'Other Settings Number Disp'!G23</f>
        <v>1</v>
      </c>
      <c r="J24" s="65">
        <f>'Other Settings Percent Disp'!E23</f>
        <v>0.25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1</v>
      </c>
      <c r="R24" s="41">
        <f>'Other Settings Percent Disp'!I23</f>
        <v>0.25</v>
      </c>
      <c r="S24" s="37">
        <f>'Other Settings Number Disp'!L23</f>
        <v>1</v>
      </c>
      <c r="T24" s="41">
        <f>'Other Settings Percent Disp'!J23</f>
        <v>0.25</v>
      </c>
      <c r="U24" s="37">
        <f>'Other Settings Number Disp'!M23</f>
        <v>1</v>
      </c>
      <c r="V24" s="41">
        <f>'Other Settings Percent Disp'!K23</f>
        <v>0.25</v>
      </c>
    </row>
    <row r="25" spans="1:22" ht="13.5">
      <c r="A25" s="35" t="s">
        <v>16</v>
      </c>
      <c r="B25" s="36">
        <f>'Other Settings Number Disp'!B24</f>
        <v>9</v>
      </c>
      <c r="C25" s="37">
        <f>'Other Settings Number Disp'!C24</f>
        <v>8</v>
      </c>
      <c r="D25" s="38">
        <f>'Other Settings Number Disp'!D24</f>
        <v>0.8888888888888888</v>
      </c>
      <c r="E25" s="37">
        <f>'Other Settings Number Disp'!E24</f>
        <v>0</v>
      </c>
      <c r="F25" s="65">
        <f>'Other Settings Percent Disp'!C24</f>
        <v>0</v>
      </c>
      <c r="G25" s="37">
        <f>'Other Settings Number Disp'!F24</f>
        <v>2</v>
      </c>
      <c r="H25" s="65">
        <f>'Other Settings Percent Disp'!D24</f>
        <v>0.2222222222222222</v>
      </c>
      <c r="I25" s="37">
        <f>'Other Settings Number Disp'!G24</f>
        <v>0</v>
      </c>
      <c r="J25" s="65">
        <f>'Other Settings Percent Disp'!E24</f>
        <v>0</v>
      </c>
      <c r="K25" s="37">
        <f>'Other Settings Number Disp'!H24</f>
        <v>2</v>
      </c>
      <c r="L25" s="41">
        <f>'Other Settings Percent Disp'!F24</f>
        <v>0.2222222222222222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0</v>
      </c>
      <c r="R25" s="41">
        <f>'Other Settings Percent Disp'!I24</f>
        <v>0</v>
      </c>
      <c r="S25" s="37">
        <f>'Other Settings Number Disp'!L24</f>
        <v>2</v>
      </c>
      <c r="T25" s="41">
        <f>'Other Settings Percent Disp'!J24</f>
        <v>0.2222222222222222</v>
      </c>
      <c r="U25" s="37">
        <f>'Other Settings Number Disp'!M24</f>
        <v>3</v>
      </c>
      <c r="V25" s="41">
        <f>'Other Settings Percent Disp'!K24</f>
        <v>0.3333333333333333</v>
      </c>
    </row>
    <row r="26" spans="1:22" ht="14.25" thickBot="1">
      <c r="A26" s="50" t="s">
        <v>17</v>
      </c>
      <c r="B26" s="44">
        <f>'Other Settings Number Disp'!B25</f>
        <v>35</v>
      </c>
      <c r="C26" s="45">
        <f>'Other Settings Number Disp'!C25</f>
        <v>29</v>
      </c>
      <c r="D26" s="46">
        <f>'Other Settings Number Disp'!D25</f>
        <v>0.8285714285714286</v>
      </c>
      <c r="E26" s="45">
        <f>'Other Settings Number Disp'!E25</f>
        <v>0</v>
      </c>
      <c r="F26" s="66">
        <f>'Other Settings Percent Disp'!C25</f>
        <v>0</v>
      </c>
      <c r="G26" s="45">
        <f>'Other Settings Number Disp'!F25</f>
        <v>1</v>
      </c>
      <c r="H26" s="66">
        <f>'Other Settings Percent Disp'!D25</f>
        <v>0.02857142857142857</v>
      </c>
      <c r="I26" s="45">
        <f>'Other Settings Number Disp'!G25</f>
        <v>1</v>
      </c>
      <c r="J26" s="66">
        <f>'Other Settings Percent Disp'!E25</f>
        <v>0.02857142857142857</v>
      </c>
      <c r="K26" s="45">
        <f>'Other Settings Number Disp'!H25</f>
        <v>4</v>
      </c>
      <c r="L26" s="49">
        <f>'Other Settings Percent Disp'!F25</f>
        <v>0.11428571428571428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2</v>
      </c>
      <c r="R26" s="49">
        <f>'Other Settings Percent Disp'!I25</f>
        <v>0.05714285714285714</v>
      </c>
      <c r="S26" s="45">
        <f>'Other Settings Number Disp'!L25</f>
        <v>4</v>
      </c>
      <c r="T26" s="49">
        <f>'Other Settings Percent Disp'!J25</f>
        <v>0.11428571428571428</v>
      </c>
      <c r="U26" s="45">
        <f>'Other Settings Number Disp'!M25</f>
        <v>23</v>
      </c>
      <c r="V26" s="49">
        <f>'Other Settings Percent Disp'!K25</f>
        <v>0.6571428571428571</v>
      </c>
    </row>
    <row r="27" spans="1:22" ht="14.25" thickTop="1">
      <c r="A27" s="35" t="s">
        <v>18</v>
      </c>
      <c r="B27" s="36">
        <f>'Other Settings Number Disp'!B26</f>
        <v>6</v>
      </c>
      <c r="C27" s="37">
        <f>'Other Settings Number Disp'!C26</f>
        <v>5</v>
      </c>
      <c r="D27" s="38">
        <f>'Other Settings Number Disp'!D26</f>
        <v>0.8333333333333334</v>
      </c>
      <c r="E27" s="37">
        <f>'Other Settings Number Disp'!E26</f>
        <v>0</v>
      </c>
      <c r="F27" s="65">
        <f>'Other Settings Percent Disp'!C26</f>
        <v>0</v>
      </c>
      <c r="G27" s="37">
        <f>'Other Settings Number Disp'!F26</f>
        <v>1</v>
      </c>
      <c r="H27" s="65">
        <f>'Other Settings Percent Disp'!D26</f>
        <v>0.16666666666666666</v>
      </c>
      <c r="I27" s="37">
        <f>'Other Settings Number Disp'!G26</f>
        <v>1</v>
      </c>
      <c r="J27" s="65">
        <f>'Other Settings Percent Disp'!E26</f>
        <v>0.16666666666666666</v>
      </c>
      <c r="K27" s="37">
        <f>'Other Settings Number Disp'!H26</f>
        <v>1</v>
      </c>
      <c r="L27" s="41">
        <f>'Other Settings Percent Disp'!F26</f>
        <v>0.16666666666666666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1</v>
      </c>
      <c r="T27" s="41">
        <f>'Other Settings Percent Disp'!J26</f>
        <v>0.16666666666666666</v>
      </c>
      <c r="U27" s="37">
        <f>'Other Settings Number Disp'!M26</f>
        <v>2</v>
      </c>
      <c r="V27" s="41">
        <f>'Other Settings Percent Disp'!K26</f>
        <v>0.3333333333333333</v>
      </c>
    </row>
    <row r="28" spans="1:22" ht="13.5">
      <c r="A28" s="42" t="s">
        <v>19</v>
      </c>
      <c r="B28" s="36">
        <f>'Other Settings Number Disp'!B27</f>
        <v>8</v>
      </c>
      <c r="C28" s="37">
        <f>'Other Settings Number Disp'!C27</f>
        <v>3</v>
      </c>
      <c r="D28" s="38">
        <f>'Other Settings Number Disp'!D27</f>
        <v>0.375</v>
      </c>
      <c r="E28" s="37">
        <f>'Other Settings Number Disp'!E27</f>
        <v>0</v>
      </c>
      <c r="F28" s="65">
        <f>'Other Settings Percent Disp'!C27</f>
        <v>0</v>
      </c>
      <c r="G28" s="37">
        <f>'Other Settings Number Disp'!F27</f>
        <v>0</v>
      </c>
      <c r="H28" s="65">
        <f>'Other Settings Percent Disp'!D27</f>
        <v>0</v>
      </c>
      <c r="I28" s="37">
        <f>'Other Settings Number Disp'!G27</f>
        <v>0</v>
      </c>
      <c r="J28" s="65">
        <f>'Other Settings Percent Disp'!E27</f>
        <v>0</v>
      </c>
      <c r="K28" s="37">
        <f>'Other Settings Number Disp'!H27</f>
        <v>1</v>
      </c>
      <c r="L28" s="41">
        <f>'Other Settings Percent Disp'!F27</f>
        <v>0.125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2</v>
      </c>
      <c r="R28" s="41">
        <f>'Other Settings Percent Disp'!I27</f>
        <v>0.25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5</v>
      </c>
      <c r="V28" s="41">
        <f>'Other Settings Percent Disp'!K27</f>
        <v>0.625</v>
      </c>
    </row>
    <row r="29" spans="1:22" ht="13.5">
      <c r="A29" s="35" t="s">
        <v>54</v>
      </c>
      <c r="B29" s="36">
        <f>'Other Settings Number Disp'!B28</f>
        <v>14</v>
      </c>
      <c r="C29" s="37">
        <f>'Other Settings Number Disp'!C28</f>
        <v>11</v>
      </c>
      <c r="D29" s="38">
        <f>'Other Settings Number Disp'!D28</f>
        <v>0.7857142857142857</v>
      </c>
      <c r="E29" s="37">
        <f>'Other Settings Number Disp'!E28</f>
        <v>0</v>
      </c>
      <c r="F29" s="65">
        <f>'Other Settings Percent Disp'!C28</f>
        <v>0</v>
      </c>
      <c r="G29" s="37">
        <f>'Other Settings Number Disp'!F28</f>
        <v>1</v>
      </c>
      <c r="H29" s="65">
        <f>'Other Settings Percent Disp'!D28</f>
        <v>0.07142857142857142</v>
      </c>
      <c r="I29" s="37">
        <f>'Other Settings Number Disp'!G28</f>
        <v>0</v>
      </c>
      <c r="J29" s="65">
        <f>'Other Settings Percent Disp'!E28</f>
        <v>0</v>
      </c>
      <c r="K29" s="37">
        <f>'Other Settings Number Disp'!H28</f>
        <v>4</v>
      </c>
      <c r="L29" s="41">
        <f>'Other Settings Percent Disp'!F28</f>
        <v>0.2857142857142857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3</v>
      </c>
      <c r="R29" s="41">
        <f>'Other Settings Percent Disp'!I28</f>
        <v>0.21428571428571427</v>
      </c>
      <c r="S29" s="37">
        <f>'Other Settings Number Disp'!L28</f>
        <v>1</v>
      </c>
      <c r="T29" s="41">
        <f>'Other Settings Percent Disp'!J28</f>
        <v>0.07142857142857142</v>
      </c>
      <c r="U29" s="37">
        <f>'Other Settings Number Disp'!M28</f>
        <v>5</v>
      </c>
      <c r="V29" s="41">
        <f>'Other Settings Percent Disp'!K28</f>
        <v>0.35714285714285715</v>
      </c>
    </row>
    <row r="30" spans="1:22" ht="13.5">
      <c r="A30" s="35" t="s">
        <v>20</v>
      </c>
      <c r="B30" s="36">
        <f>'Other Settings Number Disp'!B29</f>
        <v>2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5">
        <f>'Other Settings Percent Disp'!C29</f>
        <v>0</v>
      </c>
      <c r="G30" s="37">
        <f>'Other Settings Number Disp'!F29</f>
        <v>0</v>
      </c>
      <c r="H30" s="65">
        <f>'Other Settings Percent Disp'!D29</f>
        <v>0</v>
      </c>
      <c r="I30" s="37">
        <f>'Other Settings Number Disp'!G29</f>
        <v>0</v>
      </c>
      <c r="J30" s="65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2</v>
      </c>
      <c r="T30" s="41">
        <f>'Other Settings Percent Disp'!J29</f>
        <v>1</v>
      </c>
      <c r="U30" s="37">
        <f>'Other Settings Number Disp'!M29</f>
        <v>0</v>
      </c>
      <c r="V30" s="41">
        <f>'Other Settings Percent Disp'!K29</f>
        <v>0</v>
      </c>
    </row>
    <row r="31" spans="1:22" ht="14.25" thickBot="1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6">
        <f>'Other Settings Percent Disp'!C30</f>
        <v>0</v>
      </c>
      <c r="G31" s="45">
        <f>'Other Settings Number Disp'!F30</f>
        <v>0</v>
      </c>
      <c r="H31" s="66">
        <f>'Other Settings Percent Disp'!D30</f>
        <v>0</v>
      </c>
      <c r="I31" s="45">
        <f>'Other Settings Number Disp'!G30</f>
        <v>0</v>
      </c>
      <c r="J31" s="66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25" thickTop="1">
      <c r="A32" s="42" t="s">
        <v>22</v>
      </c>
      <c r="B32" s="36">
        <f>'Other Settings Number Disp'!B31</f>
        <v>10</v>
      </c>
      <c r="C32" s="37">
        <f>'Other Settings Number Disp'!C31</f>
        <v>7</v>
      </c>
      <c r="D32" s="38">
        <f>'Other Settings Number Disp'!D31</f>
        <v>0.7</v>
      </c>
      <c r="E32" s="37">
        <f>'Other Settings Number Disp'!E31</f>
        <v>0</v>
      </c>
      <c r="F32" s="65">
        <f>'Other Settings Percent Disp'!C31</f>
        <v>0</v>
      </c>
      <c r="G32" s="37">
        <f>'Other Settings Number Disp'!F31</f>
        <v>1</v>
      </c>
      <c r="H32" s="65">
        <f>'Other Settings Percent Disp'!D31</f>
        <v>0.1</v>
      </c>
      <c r="I32" s="37">
        <f>'Other Settings Number Disp'!G31</f>
        <v>0</v>
      </c>
      <c r="J32" s="65">
        <f>'Other Settings Percent Disp'!E31</f>
        <v>0</v>
      </c>
      <c r="K32" s="37">
        <f>'Other Settings Number Disp'!H31</f>
        <v>2</v>
      </c>
      <c r="L32" s="41">
        <f>'Other Settings Percent Disp'!F31</f>
        <v>0.2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1</v>
      </c>
      <c r="R32" s="41">
        <f>'Other Settings Percent Disp'!I31</f>
        <v>0.1</v>
      </c>
      <c r="S32" s="37">
        <f>'Other Settings Number Disp'!L31</f>
        <v>1</v>
      </c>
      <c r="T32" s="41">
        <f>'Other Settings Percent Disp'!J31</f>
        <v>0.1</v>
      </c>
      <c r="U32" s="37">
        <f>'Other Settings Number Disp'!M31</f>
        <v>5</v>
      </c>
      <c r="V32" s="41">
        <f>'Other Settings Percent Disp'!K31</f>
        <v>0.5</v>
      </c>
    </row>
    <row r="33" spans="1:22" ht="13.5">
      <c r="A33" s="51" t="s">
        <v>23</v>
      </c>
      <c r="B33" s="36">
        <f>'Other Settings Number Disp'!B32</f>
        <v>208</v>
      </c>
      <c r="C33" s="37">
        <f>'Other Settings Number Disp'!C32</f>
        <v>179</v>
      </c>
      <c r="D33" s="38">
        <f>'Other Settings Number Disp'!D32</f>
        <v>0.8605769230769231</v>
      </c>
      <c r="E33" s="37">
        <f>'Other Settings Number Disp'!E32</f>
        <v>0</v>
      </c>
      <c r="F33" s="65">
        <f>'Other Settings Percent Disp'!C32</f>
        <v>0</v>
      </c>
      <c r="G33" s="37">
        <f>'Other Settings Number Disp'!F32</f>
        <v>3</v>
      </c>
      <c r="H33" s="65">
        <f>'Other Settings Percent Disp'!D32</f>
        <v>0.014423076923076924</v>
      </c>
      <c r="I33" s="37">
        <f>'Other Settings Number Disp'!G32</f>
        <v>9</v>
      </c>
      <c r="J33" s="65">
        <f>'Other Settings Percent Disp'!E32</f>
        <v>0.04326923076923077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14</v>
      </c>
      <c r="T33" s="41">
        <f>'Other Settings Percent Disp'!J32</f>
        <v>0.0673076923076923</v>
      </c>
      <c r="U33" s="37">
        <f>'Other Settings Number Disp'!M32</f>
        <v>182</v>
      </c>
      <c r="V33" s="41">
        <f>'Other Settings Percent Disp'!K32</f>
        <v>0.875</v>
      </c>
    </row>
    <row r="34" spans="1:22" ht="13.5">
      <c r="A34" s="42" t="s">
        <v>24</v>
      </c>
      <c r="B34" s="36">
        <f>'Other Settings Number Disp'!B33</f>
        <v>67</v>
      </c>
      <c r="C34" s="37">
        <f>'Other Settings Number Disp'!C33</f>
        <v>54</v>
      </c>
      <c r="D34" s="38">
        <f>'Other Settings Number Disp'!D33</f>
        <v>0.8059701492537313</v>
      </c>
      <c r="E34" s="37">
        <f>'Other Settings Number Disp'!E33</f>
        <v>0</v>
      </c>
      <c r="F34" s="65">
        <f>'Other Settings Percent Disp'!C33</f>
        <v>0</v>
      </c>
      <c r="G34" s="37">
        <f>'Other Settings Number Disp'!F33</f>
        <v>0</v>
      </c>
      <c r="H34" s="65">
        <f>'Other Settings Percent Disp'!D33</f>
        <v>0</v>
      </c>
      <c r="I34" s="37">
        <f>'Other Settings Number Disp'!G33</f>
        <v>7</v>
      </c>
      <c r="J34" s="65">
        <f>'Other Settings Percent Disp'!E33</f>
        <v>0.1044776119402985</v>
      </c>
      <c r="K34" s="37">
        <f>'Other Settings Number Disp'!H33</f>
        <v>9</v>
      </c>
      <c r="L34" s="41">
        <f>'Other Settings Percent Disp'!F33</f>
        <v>0.13432835820895522</v>
      </c>
      <c r="M34" s="39">
        <f>'Other Settings Number Disp'!I33</f>
        <v>2</v>
      </c>
      <c r="N34" s="41">
        <f>'Other Settings Percent Disp'!G33</f>
        <v>0.029850746268656716</v>
      </c>
      <c r="O34" s="39">
        <f>'Other Settings Number Disp'!J33</f>
        <v>1</v>
      </c>
      <c r="P34" s="41">
        <f>'Other Settings Percent Disp'!H33</f>
        <v>0.014925373134328358</v>
      </c>
      <c r="Q34" s="37">
        <f>'Other Settings Number Disp'!K33</f>
        <v>4</v>
      </c>
      <c r="R34" s="41">
        <f>'Other Settings Percent Disp'!I33</f>
        <v>0.05970149253731343</v>
      </c>
      <c r="S34" s="37">
        <f>'Other Settings Number Disp'!L33</f>
        <v>6</v>
      </c>
      <c r="T34" s="41">
        <f>'Other Settings Percent Disp'!J33</f>
        <v>0.08955223880597014</v>
      </c>
      <c r="U34" s="37">
        <f>'Other Settings Number Disp'!M33</f>
        <v>38</v>
      </c>
      <c r="V34" s="41">
        <f>'Other Settings Percent Disp'!K33</f>
        <v>0.5671641791044776</v>
      </c>
    </row>
    <row r="35" spans="1:22" ht="13.5">
      <c r="A35" s="42" t="s">
        <v>25</v>
      </c>
      <c r="B35" s="36">
        <f>'Other Settings Number Disp'!B34</f>
        <v>345</v>
      </c>
      <c r="C35" s="37">
        <f>'Other Settings Number Disp'!C34</f>
        <v>272</v>
      </c>
      <c r="D35" s="38">
        <f>'Other Settings Number Disp'!D34</f>
        <v>0.7884057971014493</v>
      </c>
      <c r="E35" s="37">
        <f>'Other Settings Number Disp'!E34</f>
        <v>0</v>
      </c>
      <c r="F35" s="65">
        <f>'Other Settings Percent Disp'!C34</f>
        <v>0</v>
      </c>
      <c r="G35" s="37">
        <f>'Other Settings Number Disp'!F34</f>
        <v>27</v>
      </c>
      <c r="H35" s="65">
        <f>'Other Settings Percent Disp'!D34</f>
        <v>0.0782608695652174</v>
      </c>
      <c r="I35" s="37">
        <f>'Other Settings Number Disp'!G34</f>
        <v>21</v>
      </c>
      <c r="J35" s="65">
        <f>'Other Settings Percent Disp'!E34</f>
        <v>0.06086956521739131</v>
      </c>
      <c r="K35" s="37">
        <f>'Other Settings Number Disp'!H34</f>
        <v>38</v>
      </c>
      <c r="L35" s="41">
        <f>'Other Settings Percent Disp'!F34</f>
        <v>0.11014492753623188</v>
      </c>
      <c r="M35" s="39">
        <f>'Other Settings Number Disp'!I34</f>
        <v>1</v>
      </c>
      <c r="N35" s="41">
        <f>'Other Settings Percent Disp'!G34</f>
        <v>0.002898550724637681</v>
      </c>
      <c r="O35" s="39">
        <f>'Other Settings Number Disp'!J34</f>
        <v>7</v>
      </c>
      <c r="P35" s="41">
        <f>'Other Settings Percent Disp'!H34</f>
        <v>0.020289855072463767</v>
      </c>
      <c r="Q35" s="37">
        <f>'Other Settings Number Disp'!K34</f>
        <v>25</v>
      </c>
      <c r="R35" s="41">
        <f>'Other Settings Percent Disp'!I34</f>
        <v>0.07246376811594203</v>
      </c>
      <c r="S35" s="37">
        <f>'Other Settings Number Disp'!L34</f>
        <v>72</v>
      </c>
      <c r="T35" s="41">
        <f>'Other Settings Percent Disp'!J34</f>
        <v>0.20869565217391303</v>
      </c>
      <c r="U35" s="37">
        <f>'Other Settings Number Disp'!M34</f>
        <v>154</v>
      </c>
      <c r="V35" s="41">
        <f>'Other Settings Percent Disp'!K34</f>
        <v>0.4463768115942029</v>
      </c>
    </row>
    <row r="36" spans="1:22" ht="14.25" thickBot="1">
      <c r="A36" s="50" t="s">
        <v>26</v>
      </c>
      <c r="B36" s="44">
        <f>'Other Settings Number Disp'!B35</f>
        <v>14</v>
      </c>
      <c r="C36" s="45">
        <f>'Other Settings Number Disp'!C35</f>
        <v>14</v>
      </c>
      <c r="D36" s="46">
        <f>'Other Settings Number Disp'!D35</f>
        <v>1</v>
      </c>
      <c r="E36" s="45">
        <f>'Other Settings Number Disp'!E35</f>
        <v>0</v>
      </c>
      <c r="F36" s="66">
        <f>'Other Settings Percent Disp'!C35</f>
        <v>0</v>
      </c>
      <c r="G36" s="45">
        <f>'Other Settings Number Disp'!F35</f>
        <v>1</v>
      </c>
      <c r="H36" s="66">
        <f>'Other Settings Percent Disp'!D35</f>
        <v>0.07142857142857142</v>
      </c>
      <c r="I36" s="45">
        <f>'Other Settings Number Disp'!G35</f>
        <v>0</v>
      </c>
      <c r="J36" s="66">
        <f>'Other Settings Percent Disp'!E35</f>
        <v>0</v>
      </c>
      <c r="K36" s="45">
        <f>'Other Settings Number Disp'!H35</f>
        <v>1</v>
      </c>
      <c r="L36" s="49">
        <f>'Other Settings Percent Disp'!F35</f>
        <v>0.07142857142857142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1</v>
      </c>
      <c r="P36" s="49">
        <f>'Other Settings Percent Disp'!H35</f>
        <v>0.07142857142857142</v>
      </c>
      <c r="Q36" s="45">
        <f>'Other Settings Number Disp'!K35</f>
        <v>6</v>
      </c>
      <c r="R36" s="49">
        <f>'Other Settings Percent Disp'!I35</f>
        <v>0.42857142857142855</v>
      </c>
      <c r="S36" s="45">
        <f>'Other Settings Number Disp'!L35</f>
        <v>2</v>
      </c>
      <c r="T36" s="49">
        <f>'Other Settings Percent Disp'!J35</f>
        <v>0.14285714285714285</v>
      </c>
      <c r="U36" s="45">
        <f>'Other Settings Number Disp'!M35</f>
        <v>3</v>
      </c>
      <c r="V36" s="49">
        <f>'Other Settings Percent Disp'!K35</f>
        <v>0.21428571428571427</v>
      </c>
    </row>
    <row r="37" spans="1:22" ht="14.25" thickTop="1">
      <c r="A37" s="42" t="s">
        <v>27</v>
      </c>
      <c r="B37" s="36">
        <f>'Other Settings Number Disp'!B36</f>
        <v>6</v>
      </c>
      <c r="C37" s="37">
        <f>'Other Settings Number Disp'!C36</f>
        <v>3</v>
      </c>
      <c r="D37" s="38">
        <f>'Other Settings Number Disp'!D36</f>
        <v>0.5</v>
      </c>
      <c r="E37" s="37">
        <f>'Other Settings Number Disp'!E36</f>
        <v>0</v>
      </c>
      <c r="F37" s="65">
        <f>'Other Settings Percent Disp'!C36</f>
        <v>0</v>
      </c>
      <c r="G37" s="37">
        <f>'Other Settings Number Disp'!F36</f>
        <v>1</v>
      </c>
      <c r="H37" s="65">
        <f>'Other Settings Percent Disp'!D36</f>
        <v>0.16666666666666666</v>
      </c>
      <c r="I37" s="37">
        <f>'Other Settings Number Disp'!G36</f>
        <v>0</v>
      </c>
      <c r="J37" s="65">
        <f>'Other Settings Percent Disp'!E36</f>
        <v>0</v>
      </c>
      <c r="K37" s="37">
        <f>'Other Settings Number Disp'!H36</f>
        <v>1</v>
      </c>
      <c r="L37" s="41">
        <f>'Other Settings Percent Disp'!F36</f>
        <v>0.16666666666666666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1</v>
      </c>
      <c r="T37" s="41">
        <f>'Other Settings Percent Disp'!J36</f>
        <v>0.16666666666666666</v>
      </c>
      <c r="U37" s="37">
        <f>'Other Settings Number Disp'!M36</f>
        <v>3</v>
      </c>
      <c r="V37" s="41">
        <f>'Other Settings Percent Disp'!K36</f>
        <v>0.5</v>
      </c>
    </row>
    <row r="38" spans="1:22" ht="13.5">
      <c r="A38" s="35" t="s">
        <v>28</v>
      </c>
      <c r="B38" s="36">
        <f>'Other Settings Number Disp'!B37</f>
        <v>14</v>
      </c>
      <c r="C38" s="37">
        <f>'Other Settings Number Disp'!C37</f>
        <v>9</v>
      </c>
      <c r="D38" s="38">
        <f>'Other Settings Number Disp'!D37</f>
        <v>0.6428571428571429</v>
      </c>
      <c r="E38" s="37">
        <f>'Other Settings Number Disp'!E37</f>
        <v>0</v>
      </c>
      <c r="F38" s="65">
        <f>'Other Settings Percent Disp'!C37</f>
        <v>0</v>
      </c>
      <c r="G38" s="37">
        <f>'Other Settings Number Disp'!F37</f>
        <v>2</v>
      </c>
      <c r="H38" s="65">
        <f>'Other Settings Percent Disp'!D37</f>
        <v>0.14285714285714285</v>
      </c>
      <c r="I38" s="37">
        <f>'Other Settings Number Disp'!G37</f>
        <v>1</v>
      </c>
      <c r="J38" s="65">
        <f>'Other Settings Percent Disp'!E37</f>
        <v>0.07142857142857142</v>
      </c>
      <c r="K38" s="37">
        <f>'Other Settings Number Disp'!H37</f>
        <v>1</v>
      </c>
      <c r="L38" s="41">
        <f>'Other Settings Percent Disp'!F37</f>
        <v>0.07142857142857142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1</v>
      </c>
      <c r="R38" s="41">
        <f>'Other Settings Percent Disp'!I37</f>
        <v>0.07142857142857142</v>
      </c>
      <c r="S38" s="37">
        <f>'Other Settings Number Disp'!L37</f>
        <v>2</v>
      </c>
      <c r="T38" s="41">
        <f>'Other Settings Percent Disp'!J37</f>
        <v>0.14285714285714285</v>
      </c>
      <c r="U38" s="37">
        <f>'Other Settings Number Disp'!M37</f>
        <v>7</v>
      </c>
      <c r="V38" s="41">
        <f>'Other Settings Percent Disp'!K37</f>
        <v>0.5</v>
      </c>
    </row>
    <row r="39" spans="1:22" ht="13.5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5">
        <f>'Other Settings Percent Disp'!C38</f>
        <v>0</v>
      </c>
      <c r="G39" s="37">
        <f>'Other Settings Number Disp'!F38</f>
        <v>0</v>
      </c>
      <c r="H39" s="65">
        <f>'Other Settings Percent Disp'!D38</f>
        <v>0</v>
      </c>
      <c r="I39" s="37">
        <f>'Other Settings Number Disp'!G38</f>
        <v>0</v>
      </c>
      <c r="J39" s="65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5">
      <c r="A40" s="42" t="s">
        <v>30</v>
      </c>
      <c r="B40" s="36">
        <f>'Other Settings Number Disp'!B39</f>
        <v>8</v>
      </c>
      <c r="C40" s="37">
        <f>'Other Settings Number Disp'!C39</f>
        <v>6</v>
      </c>
      <c r="D40" s="38">
        <f>'Other Settings Number Disp'!D39</f>
        <v>0.75</v>
      </c>
      <c r="E40" s="37">
        <f>'Other Settings Number Disp'!E39</f>
        <v>0</v>
      </c>
      <c r="F40" s="65">
        <f>'Other Settings Percent Disp'!C39</f>
        <v>0</v>
      </c>
      <c r="G40" s="37">
        <f>'Other Settings Number Disp'!F39</f>
        <v>2</v>
      </c>
      <c r="H40" s="65">
        <f>'Other Settings Percent Disp'!D39</f>
        <v>0.25</v>
      </c>
      <c r="I40" s="37">
        <f>'Other Settings Number Disp'!G39</f>
        <v>0</v>
      </c>
      <c r="J40" s="65">
        <f>'Other Settings Percent Disp'!E39</f>
        <v>0</v>
      </c>
      <c r="K40" s="37">
        <f>'Other Settings Number Disp'!H39</f>
        <v>1</v>
      </c>
      <c r="L40" s="41">
        <f>'Other Settings Percent Disp'!F39</f>
        <v>0.125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1</v>
      </c>
      <c r="R40" s="41">
        <f>'Other Settings Percent Disp'!I39</f>
        <v>0.125</v>
      </c>
      <c r="S40" s="37">
        <f>'Other Settings Number Disp'!L39</f>
        <v>1</v>
      </c>
      <c r="T40" s="41">
        <f>'Other Settings Percent Disp'!J39</f>
        <v>0.125</v>
      </c>
      <c r="U40" s="37">
        <f>'Other Settings Number Disp'!M39</f>
        <v>3</v>
      </c>
      <c r="V40" s="41">
        <f>'Other Settings Percent Disp'!K39</f>
        <v>0.375</v>
      </c>
    </row>
    <row r="41" spans="1:22" ht="14.25" thickBot="1">
      <c r="A41" s="50" t="s">
        <v>31</v>
      </c>
      <c r="B41" s="44">
        <f>'Other Settings Number Disp'!B40</f>
        <v>2</v>
      </c>
      <c r="C41" s="45">
        <f>'Other Settings Number Disp'!C40</f>
        <v>0</v>
      </c>
      <c r="D41" s="46">
        <f>'Other Settings Number Disp'!D40</f>
        <v>0</v>
      </c>
      <c r="E41" s="45">
        <f>'Other Settings Number Disp'!E40</f>
        <v>0</v>
      </c>
      <c r="F41" s="66">
        <f>'Other Settings Percent Disp'!C40</f>
        <v>0</v>
      </c>
      <c r="G41" s="45">
        <f>'Other Settings Number Disp'!F40</f>
        <v>0</v>
      </c>
      <c r="H41" s="66">
        <f>'Other Settings Percent Disp'!D40</f>
        <v>0</v>
      </c>
      <c r="I41" s="45">
        <f>'Other Settings Number Disp'!G40</f>
        <v>0</v>
      </c>
      <c r="J41" s="66">
        <f>'Other Settings Percent Disp'!E40</f>
        <v>0</v>
      </c>
      <c r="K41" s="45">
        <f>'Other Settings Number Disp'!H40</f>
        <v>0</v>
      </c>
      <c r="L41" s="49">
        <f>'Other Settings Percent Disp'!F40</f>
        <v>0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2</v>
      </c>
      <c r="R41" s="49">
        <f>'Other Settings Percent Disp'!I40</f>
        <v>1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0</v>
      </c>
      <c r="V41" s="49">
        <f>'Other Settings Percent Disp'!K40</f>
        <v>0</v>
      </c>
    </row>
    <row r="42" spans="1:22" ht="14.25" thickTop="1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5">
        <f>'Other Settings Percent Disp'!C41</f>
        <v>0</v>
      </c>
      <c r="G42" s="37">
        <f>'Other Settings Number Disp'!F41</f>
        <v>0</v>
      </c>
      <c r="H42" s="65">
        <f>'Other Settings Percent Disp'!D41</f>
        <v>0</v>
      </c>
      <c r="I42" s="37">
        <f>'Other Settings Number Disp'!G41</f>
        <v>0</v>
      </c>
      <c r="J42" s="65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5">
      <c r="A43" s="42" t="s">
        <v>33</v>
      </c>
      <c r="B43" s="36">
        <f>'Other Settings Number Disp'!B42</f>
        <v>75</v>
      </c>
      <c r="C43" s="37">
        <f>'Other Settings Number Disp'!C42</f>
        <v>37</v>
      </c>
      <c r="D43" s="38">
        <f>'Other Settings Number Disp'!D42</f>
        <v>0.49333333333333335</v>
      </c>
      <c r="E43" s="37">
        <f>'Other Settings Number Disp'!E42</f>
        <v>0</v>
      </c>
      <c r="F43" s="65">
        <f>'Other Settings Percent Disp'!C42</f>
        <v>0</v>
      </c>
      <c r="G43" s="37">
        <f>'Other Settings Number Disp'!F42</f>
        <v>6</v>
      </c>
      <c r="H43" s="65">
        <f>'Other Settings Percent Disp'!D42</f>
        <v>0.08</v>
      </c>
      <c r="I43" s="37">
        <f>'Other Settings Number Disp'!G42</f>
        <v>1</v>
      </c>
      <c r="J43" s="65">
        <f>'Other Settings Percent Disp'!E42</f>
        <v>0.013333333333333334</v>
      </c>
      <c r="K43" s="37">
        <f>'Other Settings Number Disp'!H42</f>
        <v>2</v>
      </c>
      <c r="L43" s="41">
        <f>'Other Settings Percent Disp'!F42</f>
        <v>0.02666666666666667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1</v>
      </c>
      <c r="R43" s="41">
        <f>'Other Settings Percent Disp'!I42</f>
        <v>0.013333333333333334</v>
      </c>
      <c r="S43" s="37">
        <f>'Other Settings Number Disp'!L42</f>
        <v>7</v>
      </c>
      <c r="T43" s="41">
        <f>'Other Settings Percent Disp'!J42</f>
        <v>0.09333333333333334</v>
      </c>
      <c r="U43" s="37">
        <f>'Other Settings Number Disp'!M42</f>
        <v>58</v>
      </c>
      <c r="V43" s="41">
        <f>'Other Settings Percent Disp'!K42</f>
        <v>0.7733333333333333</v>
      </c>
    </row>
    <row r="44" spans="1:22" ht="13.5">
      <c r="A44" s="42" t="s">
        <v>34</v>
      </c>
      <c r="B44" s="36">
        <f>'Other Settings Number Disp'!B43</f>
        <v>21</v>
      </c>
      <c r="C44" s="37">
        <f>'Other Settings Number Disp'!C43</f>
        <v>13</v>
      </c>
      <c r="D44" s="38">
        <f>'Other Settings Number Disp'!D43</f>
        <v>0.6190476190476191</v>
      </c>
      <c r="E44" s="37">
        <f>'Other Settings Number Disp'!E43</f>
        <v>0</v>
      </c>
      <c r="F44" s="65">
        <f>'Other Settings Percent Disp'!C43</f>
        <v>0</v>
      </c>
      <c r="G44" s="37">
        <f>'Other Settings Number Disp'!F43</f>
        <v>1</v>
      </c>
      <c r="H44" s="65">
        <f>'Other Settings Percent Disp'!D43</f>
        <v>0.047619047619047616</v>
      </c>
      <c r="I44" s="37">
        <f>'Other Settings Number Disp'!G43</f>
        <v>1</v>
      </c>
      <c r="J44" s="65">
        <f>'Other Settings Percent Disp'!E43</f>
        <v>0.047619047619047616</v>
      </c>
      <c r="K44" s="37">
        <f>'Other Settings Number Disp'!H43</f>
        <v>2</v>
      </c>
      <c r="L44" s="41">
        <f>'Other Settings Percent Disp'!F43</f>
        <v>0.09523809523809523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4</v>
      </c>
      <c r="R44" s="41">
        <f>'Other Settings Percent Disp'!I43</f>
        <v>0.19047619047619047</v>
      </c>
      <c r="S44" s="37">
        <f>'Other Settings Number Disp'!L43</f>
        <v>6</v>
      </c>
      <c r="T44" s="41">
        <f>'Other Settings Percent Disp'!J43</f>
        <v>0.2857142857142857</v>
      </c>
      <c r="U44" s="37">
        <f>'Other Settings Number Disp'!M43</f>
        <v>7</v>
      </c>
      <c r="V44" s="41">
        <f>'Other Settings Percent Disp'!K43</f>
        <v>0.3333333333333333</v>
      </c>
    </row>
    <row r="45" spans="1:22" ht="13.5">
      <c r="A45" s="35" t="s">
        <v>35</v>
      </c>
      <c r="B45" s="36">
        <f>'Other Settings Number Disp'!B44</f>
        <v>3</v>
      </c>
      <c r="C45" s="37">
        <f>'Other Settings Number Disp'!C44</f>
        <v>2</v>
      </c>
      <c r="D45" s="38">
        <f>'Other Settings Number Disp'!D44</f>
        <v>0.6666666666666666</v>
      </c>
      <c r="E45" s="37">
        <f>'Other Settings Number Disp'!E44</f>
        <v>0</v>
      </c>
      <c r="F45" s="65">
        <f>'Other Settings Percent Disp'!C44</f>
        <v>0</v>
      </c>
      <c r="G45" s="37">
        <f>'Other Settings Number Disp'!F44</f>
        <v>0</v>
      </c>
      <c r="H45" s="65">
        <f>'Other Settings Percent Disp'!D44</f>
        <v>0</v>
      </c>
      <c r="I45" s="37">
        <f>'Other Settings Number Disp'!G44</f>
        <v>0</v>
      </c>
      <c r="J45" s="65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3</v>
      </c>
      <c r="V45" s="41">
        <f>'Other Settings Percent Disp'!K44</f>
        <v>1</v>
      </c>
    </row>
    <row r="46" spans="1:22" ht="14.25" thickBot="1">
      <c r="A46" s="50" t="s">
        <v>36</v>
      </c>
      <c r="B46" s="44">
        <f>'Other Settings Number Disp'!B45</f>
        <v>8</v>
      </c>
      <c r="C46" s="45">
        <f>'Other Settings Number Disp'!C45</f>
        <v>8</v>
      </c>
      <c r="D46" s="46">
        <f>'Other Settings Number Disp'!D45</f>
        <v>1</v>
      </c>
      <c r="E46" s="45">
        <f>'Other Settings Number Disp'!E45</f>
        <v>0</v>
      </c>
      <c r="F46" s="66">
        <f>'Other Settings Percent Disp'!C45</f>
        <v>0</v>
      </c>
      <c r="G46" s="45">
        <f>'Other Settings Number Disp'!F45</f>
        <v>0</v>
      </c>
      <c r="H46" s="66">
        <f>'Other Settings Percent Disp'!D45</f>
        <v>0</v>
      </c>
      <c r="I46" s="45">
        <f>'Other Settings Number Disp'!G45</f>
        <v>0</v>
      </c>
      <c r="J46" s="66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2</v>
      </c>
      <c r="T46" s="49">
        <f>'Other Settings Percent Disp'!J45</f>
        <v>0.25</v>
      </c>
      <c r="U46" s="45">
        <f>'Other Settings Number Disp'!M45</f>
        <v>6</v>
      </c>
      <c r="V46" s="49">
        <f>'Other Settings Percent Disp'!K45</f>
        <v>0.75</v>
      </c>
    </row>
    <row r="47" spans="1:22" ht="14.25" thickTop="1">
      <c r="A47" s="35" t="s">
        <v>37</v>
      </c>
      <c r="B47" s="36">
        <f>'Other Settings Number Disp'!B46</f>
        <v>347</v>
      </c>
      <c r="C47" s="37">
        <f>'Other Settings Number Disp'!C46</f>
        <v>268</v>
      </c>
      <c r="D47" s="38">
        <f>'Other Settings Number Disp'!D46</f>
        <v>0.7723342939481268</v>
      </c>
      <c r="E47" s="37">
        <f>'Other Settings Number Disp'!E46</f>
        <v>0</v>
      </c>
      <c r="F47" s="65">
        <f>'Other Settings Percent Disp'!C46</f>
        <v>0</v>
      </c>
      <c r="G47" s="37">
        <f>'Other Settings Number Disp'!F46</f>
        <v>7</v>
      </c>
      <c r="H47" s="65">
        <f>'Other Settings Percent Disp'!D46</f>
        <v>0.020172910662824207</v>
      </c>
      <c r="I47" s="37">
        <f>'Other Settings Number Disp'!G46</f>
        <v>21</v>
      </c>
      <c r="J47" s="65">
        <f>'Other Settings Percent Disp'!E46</f>
        <v>0.06051873198847262</v>
      </c>
      <c r="K47" s="37">
        <f>'Other Settings Number Disp'!H46</f>
        <v>5</v>
      </c>
      <c r="L47" s="41">
        <f>'Other Settings Percent Disp'!F46</f>
        <v>0.01440922190201729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50</v>
      </c>
      <c r="R47" s="41">
        <f>'Other Settings Percent Disp'!I46</f>
        <v>0.1440922190201729</v>
      </c>
      <c r="S47" s="37">
        <f>'Other Settings Number Disp'!L46</f>
        <v>41</v>
      </c>
      <c r="T47" s="41">
        <f>'Other Settings Percent Disp'!J46</f>
        <v>0.11815561959654179</v>
      </c>
      <c r="U47" s="37">
        <f>'Other Settings Number Disp'!M46</f>
        <v>223</v>
      </c>
      <c r="V47" s="41">
        <f>'Other Settings Percent Disp'!K46</f>
        <v>0.6426512968299711</v>
      </c>
    </row>
    <row r="48" spans="1:22" ht="13.5">
      <c r="A48" s="35" t="s">
        <v>38</v>
      </c>
      <c r="B48" s="36">
        <f>'Other Settings Number Disp'!B47</f>
        <v>13</v>
      </c>
      <c r="C48" s="37">
        <f>'Other Settings Number Disp'!C47</f>
        <v>5</v>
      </c>
      <c r="D48" s="38">
        <f>'Other Settings Number Disp'!D47</f>
        <v>0.38461538461538464</v>
      </c>
      <c r="E48" s="37">
        <f>'Other Settings Number Disp'!E47</f>
        <v>0</v>
      </c>
      <c r="F48" s="65">
        <f>'Other Settings Percent Disp'!C47</f>
        <v>0</v>
      </c>
      <c r="G48" s="37">
        <f>'Other Settings Number Disp'!F47</f>
        <v>2</v>
      </c>
      <c r="H48" s="65">
        <f>'Other Settings Percent Disp'!D47</f>
        <v>0.15384615384615385</v>
      </c>
      <c r="I48" s="37">
        <f>'Other Settings Number Disp'!G47</f>
        <v>0</v>
      </c>
      <c r="J48" s="65">
        <f>'Other Settings Percent Disp'!E47</f>
        <v>0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6</v>
      </c>
      <c r="T48" s="41">
        <f>'Other Settings Percent Disp'!J47</f>
        <v>0.46153846153846156</v>
      </c>
      <c r="U48" s="37">
        <f>'Other Settings Number Disp'!M47</f>
        <v>5</v>
      </c>
      <c r="V48" s="41">
        <f>'Other Settings Percent Disp'!K47</f>
        <v>0.38461538461538464</v>
      </c>
    </row>
    <row r="49" spans="1:22" ht="13.5">
      <c r="A49" s="35" t="s">
        <v>39</v>
      </c>
      <c r="B49" s="36">
        <f>'Other Settings Number Disp'!B48</f>
        <v>30</v>
      </c>
      <c r="C49" s="37">
        <f>'Other Settings Number Disp'!C48</f>
        <v>28</v>
      </c>
      <c r="D49" s="38">
        <f>'Other Settings Number Disp'!D48</f>
        <v>0.9333333333333333</v>
      </c>
      <c r="E49" s="37">
        <f>'Other Settings Number Disp'!E48</f>
        <v>0</v>
      </c>
      <c r="F49" s="65">
        <f>'Other Settings Percent Disp'!C48</f>
        <v>0</v>
      </c>
      <c r="G49" s="37">
        <f>'Other Settings Number Disp'!F48</f>
        <v>1</v>
      </c>
      <c r="H49" s="65">
        <f>'Other Settings Percent Disp'!D48</f>
        <v>0.03333333333333333</v>
      </c>
      <c r="I49" s="37">
        <f>'Other Settings Number Disp'!G48</f>
        <v>1</v>
      </c>
      <c r="J49" s="65">
        <f>'Other Settings Percent Disp'!E48</f>
        <v>0.03333333333333333</v>
      </c>
      <c r="K49" s="37">
        <f>'Other Settings Number Disp'!H48</f>
        <v>1</v>
      </c>
      <c r="L49" s="41">
        <f>'Other Settings Percent Disp'!F48</f>
        <v>0.03333333333333333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2</v>
      </c>
      <c r="R49" s="41">
        <f>'Other Settings Percent Disp'!I48</f>
        <v>0.06666666666666667</v>
      </c>
      <c r="S49" s="37">
        <f>'Other Settings Number Disp'!L48</f>
        <v>4</v>
      </c>
      <c r="T49" s="41">
        <f>'Other Settings Percent Disp'!J48</f>
        <v>0.13333333333333333</v>
      </c>
      <c r="U49" s="37">
        <f>'Other Settings Number Disp'!M48</f>
        <v>21</v>
      </c>
      <c r="V49" s="41">
        <f>'Other Settings Percent Disp'!K48</f>
        <v>0.7</v>
      </c>
    </row>
    <row r="50" spans="1:22" ht="13.5">
      <c r="A50" s="35" t="s">
        <v>40</v>
      </c>
      <c r="B50" s="36">
        <f>'Other Settings Number Disp'!B49</f>
        <v>22</v>
      </c>
      <c r="C50" s="37">
        <f>'Other Settings Number Disp'!C49</f>
        <v>19</v>
      </c>
      <c r="D50" s="38">
        <f>'Other Settings Number Disp'!D49</f>
        <v>0.8636363636363636</v>
      </c>
      <c r="E50" s="37">
        <f>'Other Settings Number Disp'!E49</f>
        <v>0</v>
      </c>
      <c r="F50" s="65">
        <f>'Other Settings Percent Disp'!C49</f>
        <v>0</v>
      </c>
      <c r="G50" s="37">
        <f>'Other Settings Number Disp'!F49</f>
        <v>4</v>
      </c>
      <c r="H50" s="65">
        <f>'Other Settings Percent Disp'!D49</f>
        <v>0.18181818181818182</v>
      </c>
      <c r="I50" s="37">
        <f>'Other Settings Number Disp'!G49</f>
        <v>3</v>
      </c>
      <c r="J50" s="65">
        <f>'Other Settings Percent Disp'!E49</f>
        <v>0.13636363636363635</v>
      </c>
      <c r="K50" s="37">
        <f>'Other Settings Number Disp'!H49</f>
        <v>0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1</v>
      </c>
      <c r="R50" s="41">
        <f>'Other Settings Percent Disp'!I49</f>
        <v>0.045454545454545456</v>
      </c>
      <c r="S50" s="37">
        <f>'Other Settings Number Disp'!L49</f>
        <v>6</v>
      </c>
      <c r="T50" s="41">
        <f>'Other Settings Percent Disp'!J49</f>
        <v>0.2727272727272727</v>
      </c>
      <c r="U50" s="37">
        <f>'Other Settings Number Disp'!M49</f>
        <v>8</v>
      </c>
      <c r="V50" s="41">
        <f>'Other Settings Percent Disp'!K49</f>
        <v>0.36363636363636365</v>
      </c>
    </row>
    <row r="51" spans="1:22" ht="14.25" thickBot="1">
      <c r="A51" s="50" t="s">
        <v>41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6">
        <f>'Other Settings Percent Disp'!C50</f>
        <v>0</v>
      </c>
      <c r="G51" s="45">
        <f>'Other Settings Number Disp'!F50</f>
        <v>0</v>
      </c>
      <c r="H51" s="66">
        <f>'Other Settings Percent Disp'!D50</f>
        <v>0</v>
      </c>
      <c r="I51" s="45">
        <f>'Other Settings Number Disp'!G50</f>
        <v>0</v>
      </c>
      <c r="J51" s="66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4.25" thickTop="1">
      <c r="A52" s="35" t="s">
        <v>42</v>
      </c>
      <c r="B52" s="36">
        <f>'Other Settings Number Disp'!B51</f>
        <v>45</v>
      </c>
      <c r="C52" s="37">
        <f>'Other Settings Number Disp'!C51</f>
        <v>12</v>
      </c>
      <c r="D52" s="38">
        <f>'Other Settings Number Disp'!D51</f>
        <v>0.26666666666666666</v>
      </c>
      <c r="E52" s="37">
        <f>'Other Settings Number Disp'!E51</f>
        <v>0</v>
      </c>
      <c r="F52" s="65">
        <f>'Other Settings Percent Disp'!C51</f>
        <v>0</v>
      </c>
      <c r="G52" s="37">
        <f>'Other Settings Number Disp'!F51</f>
        <v>0</v>
      </c>
      <c r="H52" s="65">
        <f>'Other Settings Percent Disp'!D51</f>
        <v>0</v>
      </c>
      <c r="I52" s="37">
        <f>'Other Settings Number Disp'!G51</f>
        <v>0</v>
      </c>
      <c r="J52" s="65">
        <f>'Other Settings Percent Disp'!E51</f>
        <v>0</v>
      </c>
      <c r="K52" s="37">
        <f>'Other Settings Number Disp'!H51</f>
        <v>15</v>
      </c>
      <c r="L52" s="41">
        <f>'Other Settings Percent Disp'!F51</f>
        <v>0.3333333333333333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2</v>
      </c>
      <c r="P52" s="41">
        <f>'Other Settings Percent Disp'!H51</f>
        <v>0.044444444444444446</v>
      </c>
      <c r="Q52" s="37">
        <f>'Other Settings Number Disp'!K51</f>
        <v>2</v>
      </c>
      <c r="R52" s="41">
        <f>'Other Settings Percent Disp'!I51</f>
        <v>0.044444444444444446</v>
      </c>
      <c r="S52" s="37">
        <f>'Other Settings Number Disp'!L51</f>
        <v>11</v>
      </c>
      <c r="T52" s="41">
        <f>'Other Settings Percent Disp'!J51</f>
        <v>0.24444444444444444</v>
      </c>
      <c r="U52" s="37">
        <f>'Other Settings Number Disp'!M51</f>
        <v>15</v>
      </c>
      <c r="V52" s="41">
        <f>'Other Settings Percent Disp'!K51</f>
        <v>0.3333333333333333</v>
      </c>
    </row>
    <row r="53" spans="1:22" ht="13.5">
      <c r="A53" s="35" t="s">
        <v>43</v>
      </c>
      <c r="B53" s="36">
        <f>'Other Settings Number Disp'!B52</f>
        <v>0</v>
      </c>
      <c r="C53" s="37">
        <f>'Other Settings Number Disp'!C52</f>
        <v>0</v>
      </c>
      <c r="D53" s="38">
        <f>'Other Settings Number Disp'!D52</f>
        <v>0</v>
      </c>
      <c r="E53" s="37">
        <f>'Other Settings Number Disp'!E52</f>
        <v>0</v>
      </c>
      <c r="F53" s="65">
        <f>'Other Settings Percent Disp'!C52</f>
        <v>0</v>
      </c>
      <c r="G53" s="37">
        <f>'Other Settings Number Disp'!F52</f>
        <v>0</v>
      </c>
      <c r="H53" s="65">
        <f>'Other Settings Percent Disp'!D52</f>
        <v>0</v>
      </c>
      <c r="I53" s="37">
        <f>'Other Settings Number Disp'!G52</f>
        <v>0</v>
      </c>
      <c r="J53" s="65">
        <f>'Other Settings Percent Disp'!E52</f>
        <v>0</v>
      </c>
      <c r="K53" s="37">
        <f>'Other Settings Number Disp'!H52</f>
        <v>0</v>
      </c>
      <c r="L53" s="41">
        <f>'Other Settings Percent Disp'!F52</f>
        <v>0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0</v>
      </c>
      <c r="R53" s="41">
        <f>'Other Settings Percent Disp'!I52</f>
        <v>0</v>
      </c>
      <c r="S53" s="37">
        <f>'Other Settings Number Disp'!L52</f>
        <v>0</v>
      </c>
      <c r="T53" s="41">
        <f>'Other Settings Percent Disp'!J52</f>
        <v>0</v>
      </c>
      <c r="U53" s="37">
        <f>'Other Settings Number Disp'!M52</f>
        <v>0</v>
      </c>
      <c r="V53" s="41">
        <f>'Other Settings Percent Disp'!K52</f>
        <v>0</v>
      </c>
    </row>
    <row r="54" spans="1:22" ht="13.5">
      <c r="A54" s="35" t="s">
        <v>44</v>
      </c>
      <c r="B54" s="36">
        <f>'Other Settings Number Disp'!B53</f>
        <v>20</v>
      </c>
      <c r="C54" s="37">
        <f>'Other Settings Number Disp'!C53</f>
        <v>13</v>
      </c>
      <c r="D54" s="38">
        <f>'Other Settings Number Disp'!D53</f>
        <v>0.65</v>
      </c>
      <c r="E54" s="37">
        <f>'Other Settings Number Disp'!E53</f>
        <v>0</v>
      </c>
      <c r="F54" s="65">
        <f>'Other Settings Percent Disp'!C53</f>
        <v>0</v>
      </c>
      <c r="G54" s="37">
        <f>'Other Settings Number Disp'!F53</f>
        <v>0</v>
      </c>
      <c r="H54" s="65">
        <f>'Other Settings Percent Disp'!D53</f>
        <v>0</v>
      </c>
      <c r="I54" s="37">
        <f>'Other Settings Number Disp'!G53</f>
        <v>0</v>
      </c>
      <c r="J54" s="65">
        <f>'Other Settings Percent Disp'!E53</f>
        <v>0</v>
      </c>
      <c r="K54" s="37">
        <f>'Other Settings Number Disp'!H53</f>
        <v>1</v>
      </c>
      <c r="L54" s="41">
        <f>'Other Settings Percent Disp'!F53</f>
        <v>0.05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0</v>
      </c>
      <c r="P54" s="41">
        <f>'Other Settings Percent Disp'!H53</f>
        <v>0</v>
      </c>
      <c r="Q54" s="37">
        <f>'Other Settings Number Disp'!K53</f>
        <v>3</v>
      </c>
      <c r="R54" s="41">
        <f>'Other Settings Percent Disp'!I53</f>
        <v>0.15</v>
      </c>
      <c r="S54" s="37">
        <f>'Other Settings Number Disp'!L53</f>
        <v>2</v>
      </c>
      <c r="T54" s="41">
        <f>'Other Settings Percent Disp'!J53</f>
        <v>0.1</v>
      </c>
      <c r="U54" s="37">
        <f>'Other Settings Number Disp'!M53</f>
        <v>14</v>
      </c>
      <c r="V54" s="41">
        <f>'Other Settings Percent Disp'!K53</f>
        <v>0.7</v>
      </c>
    </row>
    <row r="55" spans="1:22" ht="13.5">
      <c r="A55" s="35" t="s">
        <v>45</v>
      </c>
      <c r="B55" s="36">
        <f>'Other Settings Number Disp'!B54</f>
        <v>4</v>
      </c>
      <c r="C55" s="37">
        <f>'Other Settings Number Disp'!C54</f>
        <v>4</v>
      </c>
      <c r="D55" s="38">
        <f>'Other Settings Number Disp'!D54</f>
        <v>1</v>
      </c>
      <c r="E55" s="37">
        <f>'Other Settings Number Disp'!E54</f>
        <v>0</v>
      </c>
      <c r="F55" s="65">
        <f>'Other Settings Percent Disp'!C54</f>
        <v>0</v>
      </c>
      <c r="G55" s="37">
        <f>'Other Settings Number Disp'!F54</f>
        <v>0</v>
      </c>
      <c r="H55" s="65">
        <f>'Other Settings Percent Disp'!D54</f>
        <v>0</v>
      </c>
      <c r="I55" s="37">
        <f>'Other Settings Number Disp'!G54</f>
        <v>0</v>
      </c>
      <c r="J55" s="65">
        <f>'Other Settings Percent Disp'!E54</f>
        <v>0</v>
      </c>
      <c r="K55" s="37">
        <f>'Other Settings Number Disp'!H54</f>
        <v>1</v>
      </c>
      <c r="L55" s="41">
        <f>'Other Settings Percent Disp'!F54</f>
        <v>0.25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0</v>
      </c>
      <c r="R55" s="41">
        <f>'Other Settings Percent Disp'!I54</f>
        <v>0</v>
      </c>
      <c r="S55" s="37">
        <f>'Other Settings Number Disp'!L54</f>
        <v>1</v>
      </c>
      <c r="T55" s="41">
        <f>'Other Settings Percent Disp'!J54</f>
        <v>0.25</v>
      </c>
      <c r="U55" s="37">
        <f>'Other Settings Number Disp'!M54</f>
        <v>2</v>
      </c>
      <c r="V55" s="41">
        <f>'Other Settings Percent Disp'!K54</f>
        <v>0.5</v>
      </c>
    </row>
    <row r="56" spans="1:22" ht="14.25" thickBot="1">
      <c r="A56" s="50" t="s">
        <v>46</v>
      </c>
      <c r="B56" s="44">
        <f>'Other Settings Number Disp'!B55</f>
        <v>38</v>
      </c>
      <c r="C56" s="45">
        <f>'Other Settings Number Disp'!C55</f>
        <v>35</v>
      </c>
      <c r="D56" s="46">
        <f>'Other Settings Number Disp'!D55</f>
        <v>0.9210526315789473</v>
      </c>
      <c r="E56" s="45">
        <f>'Other Settings Number Disp'!E55</f>
        <v>0</v>
      </c>
      <c r="F56" s="66">
        <f>'Other Settings Percent Disp'!C55</f>
        <v>0</v>
      </c>
      <c r="G56" s="45">
        <f>'Other Settings Number Disp'!F55</f>
        <v>4</v>
      </c>
      <c r="H56" s="66">
        <f>'Other Settings Percent Disp'!D55</f>
        <v>0.10526315789473684</v>
      </c>
      <c r="I56" s="45">
        <f>'Other Settings Number Disp'!G55</f>
        <v>0</v>
      </c>
      <c r="J56" s="66">
        <f>'Other Settings Percent Disp'!E55</f>
        <v>0</v>
      </c>
      <c r="K56" s="45">
        <f>'Other Settings Number Disp'!H55</f>
        <v>2</v>
      </c>
      <c r="L56" s="49">
        <f>'Other Settings Percent Disp'!F55</f>
        <v>0.05263157894736842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1</v>
      </c>
      <c r="R56" s="49">
        <f>'Other Settings Percent Disp'!I55</f>
        <v>0.02631578947368421</v>
      </c>
      <c r="S56" s="45">
        <f>'Other Settings Number Disp'!L55</f>
        <v>9</v>
      </c>
      <c r="T56" s="49">
        <f>'Other Settings Percent Disp'!J55</f>
        <v>0.23684210526315788</v>
      </c>
      <c r="U56" s="45">
        <f>'Other Settings Number Disp'!M55</f>
        <v>22</v>
      </c>
      <c r="V56" s="49">
        <f>'Other Settings Percent Disp'!K55</f>
        <v>0.5789473684210527</v>
      </c>
    </row>
    <row r="57" spans="1:22" ht="14.25" thickTop="1">
      <c r="A57" s="35" t="s">
        <v>47</v>
      </c>
      <c r="B57" s="36">
        <f>'Other Settings Number Disp'!B56</f>
        <v>4</v>
      </c>
      <c r="C57" s="37">
        <f>'Other Settings Number Disp'!C56</f>
        <v>1</v>
      </c>
      <c r="D57" s="38">
        <f>'Other Settings Number Disp'!D56</f>
        <v>0.25</v>
      </c>
      <c r="E57" s="37">
        <f>'Other Settings Number Disp'!E56</f>
        <v>0</v>
      </c>
      <c r="F57" s="65">
        <f>'Other Settings Percent Disp'!C56</f>
        <v>0</v>
      </c>
      <c r="G57" s="37">
        <f>'Other Settings Number Disp'!F56</f>
        <v>0</v>
      </c>
      <c r="H57" s="65">
        <f>'Other Settings Percent Disp'!D56</f>
        <v>0</v>
      </c>
      <c r="I57" s="37">
        <f>'Other Settings Number Disp'!G56</f>
        <v>1</v>
      </c>
      <c r="J57" s="65">
        <f>'Other Settings Percent Disp'!E56</f>
        <v>0.25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0</v>
      </c>
      <c r="R57" s="41">
        <f>'Other Settings Percent Disp'!I56</f>
        <v>0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3</v>
      </c>
      <c r="V57" s="41">
        <f>'Other Settings Percent Disp'!K56</f>
        <v>0.75</v>
      </c>
    </row>
    <row r="58" spans="1:22" ht="13.5">
      <c r="A58" s="42" t="s">
        <v>48</v>
      </c>
      <c r="B58" s="36">
        <f>'Other Settings Number Disp'!B57</f>
        <v>36</v>
      </c>
      <c r="C58" s="37">
        <f>'Other Settings Number Disp'!C57</f>
        <v>30</v>
      </c>
      <c r="D58" s="38">
        <f>'Other Settings Number Disp'!D57</f>
        <v>0.8333333333333334</v>
      </c>
      <c r="E58" s="37">
        <f>'Other Settings Number Disp'!E57</f>
        <v>1</v>
      </c>
      <c r="F58" s="65">
        <f>'Other Settings Percent Disp'!C57</f>
        <v>0.027777777777777776</v>
      </c>
      <c r="G58" s="37">
        <f>'Other Settings Number Disp'!F57</f>
        <v>4</v>
      </c>
      <c r="H58" s="65">
        <f>'Other Settings Percent Disp'!D57</f>
        <v>0.1111111111111111</v>
      </c>
      <c r="I58" s="37">
        <f>'Other Settings Number Disp'!G57</f>
        <v>1</v>
      </c>
      <c r="J58" s="65">
        <f>'Other Settings Percent Disp'!E57</f>
        <v>0.027777777777777776</v>
      </c>
      <c r="K58" s="37">
        <f>'Other Settings Number Disp'!H57</f>
        <v>3</v>
      </c>
      <c r="L58" s="41">
        <f>'Other Settings Percent Disp'!F57</f>
        <v>0.08333333333333333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2</v>
      </c>
      <c r="R58" s="41">
        <f>'Other Settings Percent Disp'!I57</f>
        <v>0.05555555555555555</v>
      </c>
      <c r="S58" s="37">
        <f>'Other Settings Number Disp'!L57</f>
        <v>4</v>
      </c>
      <c r="T58" s="41">
        <f>'Other Settings Percent Disp'!J57</f>
        <v>0.1111111111111111</v>
      </c>
      <c r="U58" s="37">
        <f>'Other Settings Number Disp'!M57</f>
        <v>21</v>
      </c>
      <c r="V58" s="41">
        <f>'Other Settings Percent Disp'!K57</f>
        <v>0.5833333333333334</v>
      </c>
    </row>
    <row r="59" spans="1:22" ht="13.5">
      <c r="A59" s="42" t="s">
        <v>49</v>
      </c>
      <c r="B59" s="36">
        <f>'Other Settings Number Disp'!B58</f>
        <v>83</v>
      </c>
      <c r="C59" s="37">
        <f>'Other Settings Number Disp'!C58</f>
        <v>76</v>
      </c>
      <c r="D59" s="38">
        <f>'Other Settings Number Disp'!D58</f>
        <v>0.9156626506024096</v>
      </c>
      <c r="E59" s="37">
        <f>'Other Settings Number Disp'!E58</f>
        <v>0</v>
      </c>
      <c r="F59" s="65">
        <f>'Other Settings Percent Disp'!C58</f>
        <v>0</v>
      </c>
      <c r="G59" s="37">
        <f>'Other Settings Number Disp'!F58</f>
        <v>3</v>
      </c>
      <c r="H59" s="65">
        <f>'Other Settings Percent Disp'!D58</f>
        <v>0.03614457831325301</v>
      </c>
      <c r="I59" s="37">
        <f>'Other Settings Number Disp'!G58</f>
        <v>5</v>
      </c>
      <c r="J59" s="65">
        <f>'Other Settings Percent Disp'!E58</f>
        <v>0.060240963855421686</v>
      </c>
      <c r="K59" s="37">
        <f>'Other Settings Number Disp'!H58</f>
        <v>3</v>
      </c>
      <c r="L59" s="41">
        <f>'Other Settings Percent Disp'!F58</f>
        <v>0.03614457831325301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3</v>
      </c>
      <c r="R59" s="41">
        <f>'Other Settings Percent Disp'!I58</f>
        <v>0.03614457831325301</v>
      </c>
      <c r="S59" s="37">
        <f>'Other Settings Number Disp'!L58</f>
        <v>17</v>
      </c>
      <c r="T59" s="41">
        <f>'Other Settings Percent Disp'!J58</f>
        <v>0.20481927710843373</v>
      </c>
      <c r="U59" s="37">
        <f>'Other Settings Number Disp'!M58</f>
        <v>52</v>
      </c>
      <c r="V59" s="41">
        <f>'Other Settings Percent Disp'!K58</f>
        <v>0.6265060240963856</v>
      </c>
    </row>
    <row r="60" spans="1:22" ht="13.5">
      <c r="A60" s="42" t="s">
        <v>50</v>
      </c>
      <c r="B60" s="36">
        <f>'Other Settings Number Disp'!B59</f>
        <v>21</v>
      </c>
      <c r="C60" s="37">
        <f>'Other Settings Number Disp'!C59</f>
        <v>21</v>
      </c>
      <c r="D60" s="38">
        <f>'Other Settings Number Disp'!D59</f>
        <v>1</v>
      </c>
      <c r="E60" s="37">
        <f>'Other Settings Number Disp'!E59</f>
        <v>0</v>
      </c>
      <c r="F60" s="65">
        <f>'Other Settings Percent Disp'!C59</f>
        <v>0</v>
      </c>
      <c r="G60" s="37">
        <f>'Other Settings Number Disp'!F59</f>
        <v>0</v>
      </c>
      <c r="H60" s="65">
        <f>'Other Settings Percent Disp'!D59</f>
        <v>0</v>
      </c>
      <c r="I60" s="37">
        <f>'Other Settings Number Disp'!G59</f>
        <v>1</v>
      </c>
      <c r="J60" s="65">
        <f>'Other Settings Percent Disp'!E59</f>
        <v>0.047619047619047616</v>
      </c>
      <c r="K60" s="37">
        <f>'Other Settings Number Disp'!H59</f>
        <v>0</v>
      </c>
      <c r="L60" s="41">
        <f>'Other Settings Percent Disp'!F59</f>
        <v>0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5</v>
      </c>
      <c r="R60" s="41">
        <f>'Other Settings Percent Disp'!I59</f>
        <v>0.23809523809523808</v>
      </c>
      <c r="S60" s="37">
        <f>'Other Settings Number Disp'!L59</f>
        <v>2</v>
      </c>
      <c r="T60" s="41">
        <f>'Other Settings Percent Disp'!J59</f>
        <v>0.09523809523809523</v>
      </c>
      <c r="U60" s="37">
        <f>'Other Settings Number Disp'!M59</f>
        <v>13</v>
      </c>
      <c r="V60" s="41">
        <f>'Other Settings Percent Disp'!K59</f>
        <v>0.6190476190476191</v>
      </c>
    </row>
    <row r="61" spans="1:22" ht="14.25" thickBot="1">
      <c r="A61" s="53" t="s">
        <v>51</v>
      </c>
      <c r="B61" s="44">
        <f>'Other Settings Number Disp'!B60</f>
        <v>171</v>
      </c>
      <c r="C61" s="45">
        <f>'Other Settings Number Disp'!C60</f>
        <v>96</v>
      </c>
      <c r="D61" s="46">
        <f>'Other Settings Number Disp'!D60</f>
        <v>0.5614035087719298</v>
      </c>
      <c r="E61" s="45">
        <f>'Other Settings Number Disp'!E60</f>
        <v>0</v>
      </c>
      <c r="F61" s="66">
        <f>'Other Settings Percent Disp'!C60</f>
        <v>0</v>
      </c>
      <c r="G61" s="45">
        <f>'Other Settings Number Disp'!F60</f>
        <v>15</v>
      </c>
      <c r="H61" s="66">
        <f>'Other Settings Percent Disp'!D60</f>
        <v>0.08771929824561403</v>
      </c>
      <c r="I61" s="45">
        <f>'Other Settings Number Disp'!G60</f>
        <v>3</v>
      </c>
      <c r="J61" s="66">
        <f>'Other Settings Percent Disp'!E60</f>
        <v>0.017543859649122806</v>
      </c>
      <c r="K61" s="45">
        <f>'Other Settings Number Disp'!H60</f>
        <v>11</v>
      </c>
      <c r="L61" s="49">
        <f>'Other Settings Percent Disp'!F60</f>
        <v>0.06432748538011696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2</v>
      </c>
      <c r="R61" s="49">
        <f>'Other Settings Percent Disp'!I60</f>
        <v>0.011695906432748537</v>
      </c>
      <c r="S61" s="45">
        <f>'Other Settings Number Disp'!L60</f>
        <v>36</v>
      </c>
      <c r="T61" s="49">
        <f>'Other Settings Percent Disp'!J60</f>
        <v>0.21052631578947367</v>
      </c>
      <c r="U61" s="45">
        <f>'Other Settings Number Disp'!M60</f>
        <v>104</v>
      </c>
      <c r="V61" s="49">
        <f>'Other Settings Percent Disp'!K60</f>
        <v>0.6081871345029239</v>
      </c>
    </row>
    <row r="62" spans="1:22" ht="14.25" thickTop="1">
      <c r="A62" s="35" t="s">
        <v>52</v>
      </c>
      <c r="B62" s="36">
        <f>'Other Settings Number Disp'!B61</f>
        <v>4</v>
      </c>
      <c r="C62" s="37">
        <f>'Other Settings Number Disp'!C61</f>
        <v>2</v>
      </c>
      <c r="D62" s="38">
        <f>'Other Settings Number Disp'!D61</f>
        <v>0.5</v>
      </c>
      <c r="E62" s="37">
        <f>'Other Settings Number Disp'!E61</f>
        <v>0</v>
      </c>
      <c r="F62" s="65">
        <f>'Other Settings Percent Disp'!C61</f>
        <v>0</v>
      </c>
      <c r="G62" s="37">
        <f>'Other Settings Number Disp'!F61</f>
        <v>0</v>
      </c>
      <c r="H62" s="65">
        <f>'Other Settings Percent Disp'!D61</f>
        <v>0</v>
      </c>
      <c r="I62" s="37">
        <f>'Other Settings Number Disp'!G61</f>
        <v>0</v>
      </c>
      <c r="J62" s="65">
        <f>'Other Settings Percent Disp'!E61</f>
        <v>0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1</v>
      </c>
      <c r="T62" s="41">
        <f>'Other Settings Percent Disp'!J61</f>
        <v>0.25</v>
      </c>
      <c r="U62" s="37">
        <f>'Other Settings Number Disp'!M61</f>
        <v>3</v>
      </c>
      <c r="V62" s="41">
        <f>'Other Settings Percent Disp'!K61</f>
        <v>0.75</v>
      </c>
    </row>
    <row r="63" spans="1:22" ht="13.5">
      <c r="A63" s="35" t="s">
        <v>53</v>
      </c>
      <c r="B63" s="36">
        <f>'Other Settings Number Disp'!B62</f>
        <v>94</v>
      </c>
      <c r="C63" s="37">
        <f>'Other Settings Number Disp'!C62</f>
        <v>84</v>
      </c>
      <c r="D63" s="38">
        <f>'Other Settings Number Disp'!D62</f>
        <v>0.8936170212765957</v>
      </c>
      <c r="E63" s="37">
        <f>'Other Settings Number Disp'!E62</f>
        <v>0</v>
      </c>
      <c r="F63" s="65">
        <f>'Other Settings Percent Disp'!C62</f>
        <v>0</v>
      </c>
      <c r="G63" s="37">
        <f>'Other Settings Number Disp'!F62</f>
        <v>1</v>
      </c>
      <c r="H63" s="65">
        <f>'Other Settings Percent Disp'!D62</f>
        <v>0.010638297872340425</v>
      </c>
      <c r="I63" s="37">
        <f>'Other Settings Number Disp'!G62</f>
        <v>5</v>
      </c>
      <c r="J63" s="65">
        <f>'Other Settings Percent Disp'!E62</f>
        <v>0.05319148936170213</v>
      </c>
      <c r="K63" s="37">
        <f>'Other Settings Number Disp'!H62</f>
        <v>29</v>
      </c>
      <c r="L63" s="41">
        <f>'Other Settings Percent Disp'!F62</f>
        <v>0.30851063829787234</v>
      </c>
      <c r="M63" s="39">
        <f>'Other Settings Number Disp'!I62</f>
        <v>1</v>
      </c>
      <c r="N63" s="41">
        <f>'Other Settings Percent Disp'!G62</f>
        <v>0.010638297872340425</v>
      </c>
      <c r="O63" s="39">
        <f>'Other Settings Number Disp'!J62</f>
        <v>2</v>
      </c>
      <c r="P63" s="41">
        <f>'Other Settings Percent Disp'!H62</f>
        <v>0.02127659574468085</v>
      </c>
      <c r="Q63" s="37">
        <f>'Other Settings Number Disp'!K62</f>
        <v>7</v>
      </c>
      <c r="R63" s="41">
        <f>'Other Settings Percent Disp'!I62</f>
        <v>0.07446808510638298</v>
      </c>
      <c r="S63" s="37">
        <f>'Other Settings Number Disp'!L62</f>
        <v>12</v>
      </c>
      <c r="T63" s="41">
        <f>'Other Settings Percent Disp'!J62</f>
        <v>0.1276595744680851</v>
      </c>
      <c r="U63" s="37">
        <f>'Other Settings Number Disp'!M62</f>
        <v>37</v>
      </c>
      <c r="V63" s="41">
        <f>'Other Settings Percent Disp'!K62</f>
        <v>0.39361702127659576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82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2014</v>
      </c>
      <c r="B5" s="25">
        <f>'A-5A-B Comp Ver-Disp by State'!AL5</f>
        <v>3606</v>
      </c>
      <c r="C5" s="26">
        <f>'A-5A-B Comp Ver-Disp by State'!AM5</f>
        <v>2514</v>
      </c>
      <c r="D5" s="27">
        <f>'A-5A-B Comp Ver-Disp by State'!AN5</f>
        <v>0.697171381031614</v>
      </c>
      <c r="E5" s="26">
        <f>'A-5A-B Comp Ver-Disp by State'!AO5</f>
        <v>7</v>
      </c>
      <c r="F5" s="28">
        <f>'A-5A-B Comp Ver-Disp by State'!AP5</f>
        <v>134</v>
      </c>
      <c r="G5" s="28">
        <f>'A-5A-B Comp Ver-Disp by State'!AQ5</f>
        <v>111</v>
      </c>
      <c r="H5" s="28">
        <f>'A-5A-B Comp Ver-Disp by State'!AR5</f>
        <v>409</v>
      </c>
      <c r="I5" s="28">
        <f>'A-5A-B Comp Ver-Disp by State'!AS5</f>
        <v>4</v>
      </c>
      <c r="J5" s="28">
        <f>'A-5A-B Comp Ver-Disp by State'!AT5</f>
        <v>26</v>
      </c>
      <c r="K5" s="28">
        <f>'A-5A-B Comp Ver-Disp by State'!AU5</f>
        <v>333</v>
      </c>
      <c r="L5" s="28">
        <f>'A-5A-B Comp Ver-Disp by State'!AV5</f>
        <v>626</v>
      </c>
      <c r="M5" s="28">
        <f>'A-5A-B Comp Ver-Disp by State'!AW5</f>
        <v>1956</v>
      </c>
    </row>
    <row r="6" spans="1:13" ht="14.25" thickBot="1">
      <c r="A6" s="3">
        <f>'A-5A-B Comp Ver-Disp by State'!A6</f>
        <v>2013</v>
      </c>
      <c r="B6" s="25">
        <f>'A-5A-B Comp Ver-Disp by State'!AL6</f>
        <v>3490</v>
      </c>
      <c r="C6" s="26">
        <f>'A-5A-B Comp Ver-Disp by State'!AM6</f>
        <v>2419</v>
      </c>
      <c r="D6" s="27">
        <f>'A-5A-B Comp Ver-Disp by State'!AN6</f>
        <v>0.6931232091690545</v>
      </c>
      <c r="E6" s="26">
        <f>'A-5A-B Comp Ver-Disp by State'!AO6</f>
        <v>11</v>
      </c>
      <c r="F6" s="28">
        <f>'A-5A-B Comp Ver-Disp by State'!AP6</f>
        <v>144</v>
      </c>
      <c r="G6" s="28">
        <f>'A-5A-B Comp Ver-Disp by State'!AQ6</f>
        <v>148</v>
      </c>
      <c r="H6" s="28">
        <f>'A-5A-B Comp Ver-Disp by State'!AR6</f>
        <v>326</v>
      </c>
      <c r="I6" s="28">
        <f>'A-5A-B Comp Ver-Disp by State'!AS6</f>
        <v>6</v>
      </c>
      <c r="J6" s="28">
        <f>'A-5A-B Comp Ver-Disp by State'!AT6</f>
        <v>74</v>
      </c>
      <c r="K6" s="28">
        <f>'A-5A-B Comp Ver-Disp by State'!AU6</f>
        <v>447</v>
      </c>
      <c r="L6" s="28">
        <f>'A-5A-B Comp Ver-Disp by State'!AV6</f>
        <v>708</v>
      </c>
      <c r="M6" s="28">
        <f>'A-5A-B Comp Ver-Disp by State'!AW6</f>
        <v>1626</v>
      </c>
    </row>
    <row r="7" spans="1:13" ht="14.25" thickBot="1">
      <c r="A7" s="3">
        <f>'A-5A-B Comp Ver-Disp by State'!A7</f>
        <v>2012</v>
      </c>
      <c r="B7" s="25">
        <f>'A-5A-B Comp Ver-Disp by State'!AL7</f>
        <v>3426</v>
      </c>
      <c r="C7" s="26">
        <f>'A-5A-B Comp Ver-Disp by State'!AM7</f>
        <v>2330</v>
      </c>
      <c r="D7" s="27">
        <f>'A-5A-B Comp Ver-Disp by State'!AN7</f>
        <v>0.6800934033858728</v>
      </c>
      <c r="E7" s="26">
        <f>'A-5A-B Comp Ver-Disp by State'!AO7</f>
        <v>19</v>
      </c>
      <c r="F7" s="28">
        <f>'A-5A-B Comp Ver-Disp by State'!AP7</f>
        <v>165</v>
      </c>
      <c r="G7" s="28">
        <f>'A-5A-B Comp Ver-Disp by State'!AQ7</f>
        <v>153</v>
      </c>
      <c r="H7" s="28">
        <f>'A-5A-B Comp Ver-Disp by State'!AR7</f>
        <v>405</v>
      </c>
      <c r="I7" s="28">
        <f>'A-5A-B Comp Ver-Disp by State'!AS7</f>
        <v>15</v>
      </c>
      <c r="J7" s="28">
        <f>'A-5A-B Comp Ver-Disp by State'!AT7</f>
        <v>154</v>
      </c>
      <c r="K7" s="28">
        <f>'A-5A-B Comp Ver-Disp by State'!AU7</f>
        <v>468</v>
      </c>
      <c r="L7" s="28">
        <f>'A-5A-B Comp Ver-Disp by State'!AV7</f>
        <v>487</v>
      </c>
      <c r="M7" s="28">
        <f>'A-5A-B Comp Ver-Disp by State'!AW7</f>
        <v>1560</v>
      </c>
    </row>
    <row r="8" spans="1:13" ht="14.25" thickBot="1">
      <c r="A8" s="3">
        <f>'A-5A-B Comp Ver-Disp by State'!A8</f>
        <v>2011</v>
      </c>
      <c r="B8" s="25">
        <f>'A-5A-B Comp Ver-Disp by State'!AL8</f>
        <v>2806</v>
      </c>
      <c r="C8" s="26">
        <f>'A-5A-B Comp Ver-Disp by State'!AM8</f>
        <v>2078</v>
      </c>
      <c r="D8" s="27">
        <f>'A-5A-B Comp Ver-Disp by State'!AN8</f>
        <v>0.7405559515324305</v>
      </c>
      <c r="E8" s="26">
        <f>'A-5A-B Comp Ver-Disp by State'!AO8</f>
        <v>18</v>
      </c>
      <c r="F8" s="28">
        <f>'A-5A-B Comp Ver-Disp by State'!AP8</f>
        <v>92</v>
      </c>
      <c r="G8" s="28">
        <f>'A-5A-B Comp Ver-Disp by State'!AQ8</f>
        <v>99</v>
      </c>
      <c r="H8" s="28">
        <f>'A-5A-B Comp Ver-Disp by State'!AR8</f>
        <v>372</v>
      </c>
      <c r="I8" s="28">
        <f>'A-5A-B Comp Ver-Disp by State'!AS8</f>
        <v>19</v>
      </c>
      <c r="J8" s="28">
        <f>'A-5A-B Comp Ver-Disp by State'!AT8</f>
        <v>45</v>
      </c>
      <c r="K8" s="28">
        <f>'A-5A-B Comp Ver-Disp by State'!AU8</f>
        <v>226</v>
      </c>
      <c r="L8" s="28">
        <f>'A-5A-B Comp Ver-Disp by State'!AV8</f>
        <v>427</v>
      </c>
      <c r="M8" s="28">
        <f>'A-5A-B Comp Ver-Disp by State'!AW8</f>
        <v>1508</v>
      </c>
    </row>
    <row r="9" spans="1:13" ht="14.25" thickBot="1">
      <c r="A9" s="3">
        <f>'A-5A-B Comp Ver-Disp by State'!A9</f>
        <v>2010</v>
      </c>
      <c r="B9" s="25">
        <f>'A-5A-B Comp Ver-Disp by State'!AL9</f>
        <v>2812</v>
      </c>
      <c r="C9" s="26">
        <f>'A-5A-B Comp Ver-Disp by State'!AM9</f>
        <v>2034</v>
      </c>
      <c r="D9" s="27">
        <f>'A-5A-B Comp Ver-Disp by State'!AN9</f>
        <v>0.7233285917496444</v>
      </c>
      <c r="E9" s="26">
        <f>'A-5A-B Comp Ver-Disp by State'!AO9</f>
        <v>25</v>
      </c>
      <c r="F9" s="28">
        <f>'A-5A-B Comp Ver-Disp by State'!AP9</f>
        <v>136</v>
      </c>
      <c r="G9" s="28">
        <f>'A-5A-B Comp Ver-Disp by State'!AQ9</f>
        <v>106</v>
      </c>
      <c r="H9" s="28">
        <f>'A-5A-B Comp Ver-Disp by State'!AR9</f>
        <v>217</v>
      </c>
      <c r="I9" s="28">
        <f>'A-5A-B Comp Ver-Disp by State'!AS9</f>
        <v>20</v>
      </c>
      <c r="J9" s="28">
        <f>'A-5A-B Comp Ver-Disp by State'!AT9</f>
        <v>30</v>
      </c>
      <c r="K9" s="28">
        <f>'A-5A-B Comp Ver-Disp by State'!AU9</f>
        <v>250</v>
      </c>
      <c r="L9" s="28">
        <f>'A-5A-B Comp Ver-Disp by State'!AV9</f>
        <v>429</v>
      </c>
      <c r="M9" s="28">
        <f>'A-5A-B Comp Ver-Disp by State'!AW9</f>
        <v>1599</v>
      </c>
    </row>
    <row r="10" spans="1:13" ht="14.25" thickBot="1">
      <c r="A10" s="3">
        <f>'A-5A-B Comp Ver-Disp by State'!A10</f>
        <v>2009</v>
      </c>
      <c r="B10" s="25">
        <f>'A-5A-B Comp Ver-Disp by State'!AL10</f>
        <v>1913</v>
      </c>
      <c r="C10" s="26">
        <f>'A-5A-B Comp Ver-Disp by State'!AM10</f>
        <v>1213</v>
      </c>
      <c r="D10" s="27">
        <f>'A-5A-B Comp Ver-Disp by State'!AN10</f>
        <v>0.6340825927861997</v>
      </c>
      <c r="E10" s="26">
        <f>'A-5A-B Comp Ver-Disp by State'!AO10</f>
        <v>18</v>
      </c>
      <c r="F10" s="28">
        <f>'A-5A-B Comp Ver-Disp by State'!AP10</f>
        <v>95</v>
      </c>
      <c r="G10" s="28">
        <f>'A-5A-B Comp Ver-Disp by State'!AQ10</f>
        <v>92</v>
      </c>
      <c r="H10" s="28">
        <f>'A-5A-B Comp Ver-Disp by State'!AR10</f>
        <v>198</v>
      </c>
      <c r="I10" s="28">
        <f>'A-5A-B Comp Ver-Disp by State'!AS10</f>
        <v>18</v>
      </c>
      <c r="J10" s="28">
        <f>'A-5A-B Comp Ver-Disp by State'!AT10</f>
        <v>29</v>
      </c>
      <c r="K10" s="28">
        <f>'A-5A-B Comp Ver-Disp by State'!AU10</f>
        <v>236</v>
      </c>
      <c r="L10" s="28">
        <f>'A-5A-B Comp Ver-Disp by State'!AV10</f>
        <v>299</v>
      </c>
      <c r="M10" s="28">
        <f>'A-5A-B Comp Ver-Disp by State'!AW10</f>
        <v>928</v>
      </c>
    </row>
    <row r="11" spans="1:13" ht="13.5">
      <c r="A11" s="35" t="s">
        <v>3</v>
      </c>
      <c r="B11" s="36">
        <f>'A-5A-B Comp Ver-Disp by State'!AL11</f>
        <v>43</v>
      </c>
      <c r="C11" s="37">
        <f>'A-5A-B Comp Ver-Disp by State'!AM11</f>
        <v>36</v>
      </c>
      <c r="D11" s="38">
        <f>'A-5A-B Comp Ver-Disp by State'!AN11</f>
        <v>0.8372093023255814</v>
      </c>
      <c r="E11" s="37">
        <f>'A-5A-B Comp Ver-Disp by State'!AO11</f>
        <v>0</v>
      </c>
      <c r="F11" s="37">
        <f>'A-5A-B Comp Ver-Disp by State'!AP11</f>
        <v>1</v>
      </c>
      <c r="G11" s="37">
        <f>'A-5A-B Comp Ver-Disp by State'!AQ11</f>
        <v>4</v>
      </c>
      <c r="H11" s="37">
        <f>'A-5A-B Comp Ver-Disp by State'!AR11</f>
        <v>1</v>
      </c>
      <c r="I11" s="39">
        <f>'A-5A-B Comp Ver-Disp by State'!AS11</f>
        <v>0</v>
      </c>
      <c r="J11" s="39">
        <f>'A-5A-B Comp Ver-Disp by State'!AT11</f>
        <v>1</v>
      </c>
      <c r="K11" s="37">
        <f>'A-5A-B Comp Ver-Disp by State'!AU11</f>
        <v>1</v>
      </c>
      <c r="L11" s="37">
        <f>'A-5A-B Comp Ver-Disp by State'!AV11</f>
        <v>11</v>
      </c>
      <c r="M11" s="37">
        <f>'A-5A-B Comp Ver-Disp by State'!AW11</f>
        <v>24</v>
      </c>
    </row>
    <row r="12" spans="1:13" ht="13.5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3" ht="13.5">
      <c r="A13" s="35" t="s">
        <v>5</v>
      </c>
      <c r="B13" s="36">
        <f>'A-5A-B Comp Ver-Disp by State'!AL13</f>
        <v>0</v>
      </c>
      <c r="C13" s="37">
        <f>'A-5A-B Comp Ver-Disp by State'!AM13</f>
        <v>0</v>
      </c>
      <c r="D13" s="38">
        <f>'A-5A-B Comp Ver-Disp by State'!AN13</f>
        <v>0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3" ht="13.5">
      <c r="A14" s="42" t="s">
        <v>6</v>
      </c>
      <c r="B14" s="36">
        <f>'A-5A-B Comp Ver-Disp by State'!AL14</f>
        <v>9</v>
      </c>
      <c r="C14" s="37">
        <f>'A-5A-B Comp Ver-Disp by State'!AM14</f>
        <v>8</v>
      </c>
      <c r="D14" s="38">
        <f>'A-5A-B Comp Ver-Disp by State'!AN14</f>
        <v>0.8888888888888888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1</v>
      </c>
      <c r="H14" s="37">
        <f>'A-5A-B Comp Ver-Disp by State'!AR14</f>
        <v>2</v>
      </c>
      <c r="I14" s="39">
        <f>'A-5A-B Comp Ver-Disp by State'!AS14</f>
        <v>0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2</v>
      </c>
      <c r="M14" s="37">
        <f>'A-5A-B Comp Ver-Disp by State'!AW14</f>
        <v>4</v>
      </c>
    </row>
    <row r="15" spans="1:13" ht="14.25" thickBot="1">
      <c r="A15" s="43" t="s">
        <v>7</v>
      </c>
      <c r="B15" s="44">
        <f>'A-5A-B Comp Ver-Disp by State'!AL15</f>
        <v>1479</v>
      </c>
      <c r="C15" s="45">
        <f>'A-5A-B Comp Ver-Disp by State'!AM15</f>
        <v>865</v>
      </c>
      <c r="D15" s="46">
        <f>'A-5A-B Comp Ver-Disp by State'!AN15</f>
        <v>0.5848546315077755</v>
      </c>
      <c r="E15" s="45">
        <f>'A-5A-B Comp Ver-Disp by State'!AO15</f>
        <v>4</v>
      </c>
      <c r="F15" s="45">
        <f>'A-5A-B Comp Ver-Disp by State'!AP15</f>
        <v>32</v>
      </c>
      <c r="G15" s="45">
        <f>'A-5A-B Comp Ver-Disp by State'!AQ15</f>
        <v>18</v>
      </c>
      <c r="H15" s="45">
        <f>'A-5A-B Comp Ver-Disp by State'!AR15</f>
        <v>241</v>
      </c>
      <c r="I15" s="47">
        <f>'A-5A-B Comp Ver-Disp by State'!AS15</f>
        <v>0</v>
      </c>
      <c r="J15" s="47">
        <f>'A-5A-B Comp Ver-Disp by State'!AT15</f>
        <v>12</v>
      </c>
      <c r="K15" s="45">
        <f>'A-5A-B Comp Ver-Disp by State'!AU15</f>
        <v>181</v>
      </c>
      <c r="L15" s="45">
        <f>'A-5A-B Comp Ver-Disp by State'!AV15</f>
        <v>310</v>
      </c>
      <c r="M15" s="45">
        <f>'A-5A-B Comp Ver-Disp by State'!AW15</f>
        <v>681</v>
      </c>
    </row>
    <row r="16" spans="1:13" ht="14.25" thickTop="1">
      <c r="A16" s="35" t="s">
        <v>8</v>
      </c>
      <c r="B16" s="36">
        <f>'A-5A-B Comp Ver-Disp by State'!AL16</f>
        <v>14</v>
      </c>
      <c r="C16" s="37">
        <f>'A-5A-B Comp Ver-Disp by State'!AM16</f>
        <v>9</v>
      </c>
      <c r="D16" s="38">
        <f>'A-5A-B Comp Ver-Disp by State'!AN16</f>
        <v>0.6428571428571429</v>
      </c>
      <c r="E16" s="37">
        <f>'A-5A-B Comp Ver-Disp by State'!AO16</f>
        <v>0</v>
      </c>
      <c r="F16" s="37">
        <f>'A-5A-B Comp Ver-Disp by State'!AP16</f>
        <v>1</v>
      </c>
      <c r="G16" s="37">
        <f>'A-5A-B Comp Ver-Disp by State'!AQ16</f>
        <v>3</v>
      </c>
      <c r="H16" s="37">
        <f>'A-5A-B Comp Ver-Disp by State'!AR16</f>
        <v>0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4</v>
      </c>
      <c r="L16" s="37">
        <f>'A-5A-B Comp Ver-Disp by State'!AV16</f>
        <v>3</v>
      </c>
      <c r="M16" s="37">
        <f>'A-5A-B Comp Ver-Disp by State'!AW16</f>
        <v>3</v>
      </c>
    </row>
    <row r="17" spans="1:13" ht="13.5">
      <c r="A17" s="42" t="s">
        <v>9</v>
      </c>
      <c r="B17" s="36">
        <f>'A-5A-B Comp Ver-Disp by State'!AL17</f>
        <v>13</v>
      </c>
      <c r="C17" s="37">
        <f>'A-5A-B Comp Ver-Disp by State'!AM17</f>
        <v>4</v>
      </c>
      <c r="D17" s="38">
        <f>'A-5A-B Comp Ver-Disp by State'!AN17</f>
        <v>0.3076923076923077</v>
      </c>
      <c r="E17" s="37">
        <f>'A-5A-B Comp Ver-Disp by State'!AO17</f>
        <v>1</v>
      </c>
      <c r="F17" s="37">
        <f>'A-5A-B Comp Ver-Disp by State'!AP17</f>
        <v>3</v>
      </c>
      <c r="G17" s="37">
        <f>'A-5A-B Comp Ver-Disp by State'!AQ17</f>
        <v>0</v>
      </c>
      <c r="H17" s="37">
        <f>'A-5A-B Comp Ver-Disp by State'!AR17</f>
        <v>2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5</v>
      </c>
      <c r="L17" s="37">
        <f>'A-5A-B Comp Ver-Disp by State'!AV17</f>
        <v>0</v>
      </c>
      <c r="M17" s="37">
        <f>'A-5A-B Comp Ver-Disp by State'!AW17</f>
        <v>2</v>
      </c>
    </row>
    <row r="18" spans="1:13" ht="13.5">
      <c r="A18" s="42" t="s">
        <v>10</v>
      </c>
      <c r="B18" s="36">
        <f>'A-5A-B Comp Ver-Disp by State'!AL18</f>
        <v>108</v>
      </c>
      <c r="C18" s="37">
        <f>'A-5A-B Comp Ver-Disp by State'!AM18</f>
        <v>105</v>
      </c>
      <c r="D18" s="38">
        <f>'A-5A-B Comp Ver-Disp by State'!AN18</f>
        <v>0.9722222222222222</v>
      </c>
      <c r="E18" s="37">
        <f>'A-5A-B Comp Ver-Disp by State'!AO18</f>
        <v>1</v>
      </c>
      <c r="F18" s="37">
        <f>'A-5A-B Comp Ver-Disp by State'!AP18</f>
        <v>5</v>
      </c>
      <c r="G18" s="37">
        <f>'A-5A-B Comp Ver-Disp by State'!AQ18</f>
        <v>1</v>
      </c>
      <c r="H18" s="37">
        <f>'A-5A-B Comp Ver-Disp by State'!AR18</f>
        <v>23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2</v>
      </c>
      <c r="L18" s="37">
        <f>'A-5A-B Comp Ver-Disp by State'!AV18</f>
        <v>12</v>
      </c>
      <c r="M18" s="37">
        <f>'A-5A-B Comp Ver-Disp by State'!AW18</f>
        <v>64</v>
      </c>
    </row>
    <row r="19" spans="1:13" ht="13.5">
      <c r="A19" s="35" t="s">
        <v>11</v>
      </c>
      <c r="B19" s="36">
        <f>'A-5A-B Comp Ver-Disp by State'!AL19</f>
        <v>144</v>
      </c>
      <c r="C19" s="37">
        <f>'A-5A-B Comp Ver-Disp by State'!AM19</f>
        <v>127</v>
      </c>
      <c r="D19" s="38">
        <f>'A-5A-B Comp Ver-Disp by State'!AN19</f>
        <v>0.8819444444444444</v>
      </c>
      <c r="E19" s="37">
        <f>'A-5A-B Comp Ver-Disp by State'!AO19</f>
        <v>0</v>
      </c>
      <c r="F19" s="37">
        <f>'A-5A-B Comp Ver-Disp by State'!AP19</f>
        <v>2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0</v>
      </c>
      <c r="K19" s="37">
        <f>'A-5A-B Comp Ver-Disp by State'!AU19</f>
        <v>8</v>
      </c>
      <c r="L19" s="37">
        <f>'A-5A-B Comp Ver-Disp by State'!AV19</f>
        <v>10</v>
      </c>
      <c r="M19" s="37">
        <f>'A-5A-B Comp Ver-Disp by State'!AW19</f>
        <v>124</v>
      </c>
    </row>
    <row r="20" spans="1:13" ht="14.25" thickBot="1">
      <c r="A20" s="50" t="s">
        <v>12</v>
      </c>
      <c r="B20" s="44">
        <f>'A-5A-B Comp Ver-Disp by State'!AL20</f>
        <v>2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0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0</v>
      </c>
      <c r="L20" s="45">
        <f>'A-5A-B Comp Ver-Disp by State'!AV20</f>
        <v>0</v>
      </c>
      <c r="M20" s="45">
        <f>'A-5A-B Comp Ver-Disp by State'!AW20</f>
        <v>2</v>
      </c>
    </row>
    <row r="21" spans="1:13" ht="14.25" thickTop="1">
      <c r="A21" s="35" t="s">
        <v>13</v>
      </c>
      <c r="B21" s="36">
        <f>'A-5A-B Comp Ver-Disp by State'!AL21</f>
        <v>3</v>
      </c>
      <c r="C21" s="37">
        <f>'A-5A-B Comp Ver-Disp by State'!AM21</f>
        <v>3</v>
      </c>
      <c r="D21" s="38">
        <f>'A-5A-B Comp Ver-Disp by State'!AN21</f>
        <v>1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1</v>
      </c>
      <c r="L21" s="37">
        <f>'A-5A-B Comp Ver-Disp by State'!AV21</f>
        <v>1</v>
      </c>
      <c r="M21" s="37">
        <f>'A-5A-B Comp Ver-Disp by State'!AW21</f>
        <v>1</v>
      </c>
    </row>
    <row r="22" spans="1:13" ht="13.5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5">
      <c r="A23" s="42" t="s">
        <v>15</v>
      </c>
      <c r="B23" s="36">
        <f>'A-5A-B Comp Ver-Disp by State'!AL23</f>
        <v>4</v>
      </c>
      <c r="C23" s="37">
        <f>'A-5A-B Comp Ver-Disp by State'!AM23</f>
        <v>3</v>
      </c>
      <c r="D23" s="38">
        <f>'A-5A-B Comp Ver-Disp by State'!AN23</f>
        <v>0.75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1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1</v>
      </c>
      <c r="L23" s="37">
        <f>'A-5A-B Comp Ver-Disp by State'!AV23</f>
        <v>1</v>
      </c>
      <c r="M23" s="37">
        <f>'A-5A-B Comp Ver-Disp by State'!AW23</f>
        <v>1</v>
      </c>
    </row>
    <row r="24" spans="1:13" ht="13.5">
      <c r="A24" s="35" t="s">
        <v>16</v>
      </c>
      <c r="B24" s="36">
        <f>'A-5A-B Comp Ver-Disp by State'!AL24</f>
        <v>9</v>
      </c>
      <c r="C24" s="37">
        <f>'A-5A-B Comp Ver-Disp by State'!AM24</f>
        <v>8</v>
      </c>
      <c r="D24" s="38">
        <f>'A-5A-B Comp Ver-Disp by State'!AN24</f>
        <v>0.8888888888888888</v>
      </c>
      <c r="E24" s="37">
        <f>'A-5A-B Comp Ver-Disp by State'!AO24</f>
        <v>0</v>
      </c>
      <c r="F24" s="37">
        <f>'A-5A-B Comp Ver-Disp by State'!AP24</f>
        <v>2</v>
      </c>
      <c r="G24" s="37">
        <f>'A-5A-B Comp Ver-Disp by State'!AQ24</f>
        <v>0</v>
      </c>
      <c r="H24" s="37">
        <f>'A-5A-B Comp Ver-Disp by State'!AR24</f>
        <v>2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0</v>
      </c>
      <c r="L24" s="37">
        <f>'A-5A-B Comp Ver-Disp by State'!AV24</f>
        <v>2</v>
      </c>
      <c r="M24" s="37">
        <f>'A-5A-B Comp Ver-Disp by State'!AW24</f>
        <v>3</v>
      </c>
    </row>
    <row r="25" spans="1:13" ht="14.25" thickBot="1">
      <c r="A25" s="50" t="s">
        <v>17</v>
      </c>
      <c r="B25" s="44">
        <f>'A-5A-B Comp Ver-Disp by State'!AL25</f>
        <v>35</v>
      </c>
      <c r="C25" s="45">
        <f>'A-5A-B Comp Ver-Disp by State'!AM25</f>
        <v>29</v>
      </c>
      <c r="D25" s="46">
        <f>'A-5A-B Comp Ver-Disp by State'!AN25</f>
        <v>0.8285714285714286</v>
      </c>
      <c r="E25" s="45">
        <f>'A-5A-B Comp Ver-Disp by State'!AO25</f>
        <v>0</v>
      </c>
      <c r="F25" s="45">
        <f>'A-5A-B Comp Ver-Disp by State'!AP25</f>
        <v>1</v>
      </c>
      <c r="G25" s="45">
        <f>'A-5A-B Comp Ver-Disp by State'!AQ25</f>
        <v>1</v>
      </c>
      <c r="H25" s="45">
        <f>'A-5A-B Comp Ver-Disp by State'!AR25</f>
        <v>4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2</v>
      </c>
      <c r="L25" s="45">
        <f>'A-5A-B Comp Ver-Disp by State'!AV25</f>
        <v>4</v>
      </c>
      <c r="M25" s="45">
        <f>'A-5A-B Comp Ver-Disp by State'!AW25</f>
        <v>23</v>
      </c>
    </row>
    <row r="26" spans="1:13" ht="14.25" thickTop="1">
      <c r="A26" s="35" t="s">
        <v>18</v>
      </c>
      <c r="B26" s="36">
        <f>'A-5A-B Comp Ver-Disp by State'!AL26</f>
        <v>6</v>
      </c>
      <c r="C26" s="37">
        <f>'A-5A-B Comp Ver-Disp by State'!AM26</f>
        <v>5</v>
      </c>
      <c r="D26" s="38">
        <f>'A-5A-B Comp Ver-Disp by State'!AN26</f>
        <v>0.8333333333333334</v>
      </c>
      <c r="E26" s="37">
        <f>'A-5A-B Comp Ver-Disp by State'!AO26</f>
        <v>0</v>
      </c>
      <c r="F26" s="37">
        <f>'A-5A-B Comp Ver-Disp by State'!AP26</f>
        <v>1</v>
      </c>
      <c r="G26" s="37">
        <f>'A-5A-B Comp Ver-Disp by State'!AQ26</f>
        <v>1</v>
      </c>
      <c r="H26" s="37">
        <f>'A-5A-B Comp Ver-Disp by State'!AR26</f>
        <v>1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1</v>
      </c>
      <c r="M26" s="37">
        <f>'A-5A-B Comp Ver-Disp by State'!AW26</f>
        <v>2</v>
      </c>
    </row>
    <row r="27" spans="1:13" ht="13.5">
      <c r="A27" s="42" t="s">
        <v>19</v>
      </c>
      <c r="B27" s="36">
        <f>'A-5A-B Comp Ver-Disp by State'!AL27</f>
        <v>8</v>
      </c>
      <c r="C27" s="37">
        <f>'A-5A-B Comp Ver-Disp by State'!AM27</f>
        <v>3</v>
      </c>
      <c r="D27" s="38">
        <f>'A-5A-B Comp Ver-Disp by State'!AN27</f>
        <v>0.375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1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2</v>
      </c>
      <c r="L27" s="37">
        <f>'A-5A-B Comp Ver-Disp by State'!AV27</f>
        <v>0</v>
      </c>
      <c r="M27" s="37">
        <f>'A-5A-B Comp Ver-Disp by State'!AW27</f>
        <v>5</v>
      </c>
    </row>
    <row r="28" spans="1:13" ht="13.5">
      <c r="A28" s="35" t="s">
        <v>54</v>
      </c>
      <c r="B28" s="36">
        <f>'A-5A-B Comp Ver-Disp by State'!AL28</f>
        <v>14</v>
      </c>
      <c r="C28" s="37">
        <f>'A-5A-B Comp Ver-Disp by State'!AM28</f>
        <v>11</v>
      </c>
      <c r="D28" s="38">
        <f>'A-5A-B Comp Ver-Disp by State'!AN28</f>
        <v>0.7857142857142857</v>
      </c>
      <c r="E28" s="37">
        <f>'A-5A-B Comp Ver-Disp by State'!AO28</f>
        <v>0</v>
      </c>
      <c r="F28" s="37">
        <f>'A-5A-B Comp Ver-Disp by State'!AP28</f>
        <v>1</v>
      </c>
      <c r="G28" s="37">
        <f>'A-5A-B Comp Ver-Disp by State'!AQ28</f>
        <v>0</v>
      </c>
      <c r="H28" s="37">
        <f>'A-5A-B Comp Ver-Disp by State'!AR28</f>
        <v>4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3</v>
      </c>
      <c r="L28" s="37">
        <f>'A-5A-B Comp Ver-Disp by State'!AV28</f>
        <v>1</v>
      </c>
      <c r="M28" s="37">
        <f>'A-5A-B Comp Ver-Disp by State'!AW28</f>
        <v>5</v>
      </c>
    </row>
    <row r="29" spans="1:13" ht="13.5">
      <c r="A29" s="35" t="s">
        <v>20</v>
      </c>
      <c r="B29" s="36">
        <f>'A-5A-B Comp Ver-Disp by State'!AL29</f>
        <v>2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2</v>
      </c>
      <c r="M29" s="37">
        <f>'A-5A-B Comp Ver-Disp by State'!AW29</f>
        <v>0</v>
      </c>
    </row>
    <row r="30" spans="1:13" ht="14.25" thickBot="1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25" thickTop="1">
      <c r="A31" s="42" t="s">
        <v>22</v>
      </c>
      <c r="B31" s="36">
        <f>'A-5A-B Comp Ver-Disp by State'!AL31</f>
        <v>10</v>
      </c>
      <c r="C31" s="37">
        <f>'A-5A-B Comp Ver-Disp by State'!AM31</f>
        <v>7</v>
      </c>
      <c r="D31" s="38">
        <f>'A-5A-B Comp Ver-Disp by State'!AN31</f>
        <v>0.7</v>
      </c>
      <c r="E31" s="37">
        <f>'A-5A-B Comp Ver-Disp by State'!AO31</f>
        <v>0</v>
      </c>
      <c r="F31" s="37">
        <f>'A-5A-B Comp Ver-Disp by State'!AP31</f>
        <v>1</v>
      </c>
      <c r="G31" s="37">
        <f>'A-5A-B Comp Ver-Disp by State'!AQ31</f>
        <v>0</v>
      </c>
      <c r="H31" s="37">
        <f>'A-5A-B Comp Ver-Disp by State'!AR31</f>
        <v>2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1</v>
      </c>
      <c r="L31" s="37">
        <f>'A-5A-B Comp Ver-Disp by State'!AV31</f>
        <v>1</v>
      </c>
      <c r="M31" s="37">
        <f>'A-5A-B Comp Ver-Disp by State'!AW31</f>
        <v>5</v>
      </c>
    </row>
    <row r="32" spans="1:13" ht="13.5">
      <c r="A32" s="51" t="s">
        <v>23</v>
      </c>
      <c r="B32" s="36">
        <f>'A-5A-B Comp Ver-Disp by State'!AL32</f>
        <v>208</v>
      </c>
      <c r="C32" s="37">
        <f>'A-5A-B Comp Ver-Disp by State'!AM32</f>
        <v>179</v>
      </c>
      <c r="D32" s="38">
        <f>'A-5A-B Comp Ver-Disp by State'!AN32</f>
        <v>0.8605769230769231</v>
      </c>
      <c r="E32" s="37">
        <f>'A-5A-B Comp Ver-Disp by State'!AO32</f>
        <v>0</v>
      </c>
      <c r="F32" s="37">
        <f>'A-5A-B Comp Ver-Disp by State'!AP32</f>
        <v>3</v>
      </c>
      <c r="G32" s="37">
        <f>'A-5A-B Comp Ver-Disp by State'!AQ32</f>
        <v>9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14</v>
      </c>
      <c r="M32" s="37">
        <f>'A-5A-B Comp Ver-Disp by State'!AW32</f>
        <v>182</v>
      </c>
    </row>
    <row r="33" spans="1:13" ht="13.5">
      <c r="A33" s="42" t="s">
        <v>24</v>
      </c>
      <c r="B33" s="36">
        <f>'A-5A-B Comp Ver-Disp by State'!AL33</f>
        <v>67</v>
      </c>
      <c r="C33" s="37">
        <f>'A-5A-B Comp Ver-Disp by State'!AM33</f>
        <v>54</v>
      </c>
      <c r="D33" s="38">
        <f>'A-5A-B Comp Ver-Disp by State'!AN33</f>
        <v>0.8059701492537313</v>
      </c>
      <c r="E33" s="37">
        <f>'A-5A-B Comp Ver-Disp by State'!AO33</f>
        <v>0</v>
      </c>
      <c r="F33" s="37">
        <f>'A-5A-B Comp Ver-Disp by State'!AP33</f>
        <v>0</v>
      </c>
      <c r="G33" s="37">
        <f>'A-5A-B Comp Ver-Disp by State'!AQ33</f>
        <v>7</v>
      </c>
      <c r="H33" s="37">
        <f>'A-5A-B Comp Ver-Disp by State'!AR33</f>
        <v>9</v>
      </c>
      <c r="I33" s="39">
        <f>'A-5A-B Comp Ver-Disp by State'!AS33</f>
        <v>2</v>
      </c>
      <c r="J33" s="39">
        <f>'A-5A-B Comp Ver-Disp by State'!AT33</f>
        <v>1</v>
      </c>
      <c r="K33" s="37">
        <f>'A-5A-B Comp Ver-Disp by State'!AU33</f>
        <v>4</v>
      </c>
      <c r="L33" s="37">
        <f>'A-5A-B Comp Ver-Disp by State'!AV33</f>
        <v>6</v>
      </c>
      <c r="M33" s="37">
        <f>'A-5A-B Comp Ver-Disp by State'!AW33</f>
        <v>38</v>
      </c>
    </row>
    <row r="34" spans="1:13" ht="13.5">
      <c r="A34" s="42" t="s">
        <v>25</v>
      </c>
      <c r="B34" s="36">
        <f>'A-5A-B Comp Ver-Disp by State'!AL34</f>
        <v>345</v>
      </c>
      <c r="C34" s="37">
        <f>'A-5A-B Comp Ver-Disp by State'!AM34</f>
        <v>272</v>
      </c>
      <c r="D34" s="38">
        <f>'A-5A-B Comp Ver-Disp by State'!AN34</f>
        <v>0.7884057971014493</v>
      </c>
      <c r="E34" s="37">
        <f>'A-5A-B Comp Ver-Disp by State'!AO34</f>
        <v>0</v>
      </c>
      <c r="F34" s="37">
        <f>'A-5A-B Comp Ver-Disp by State'!AP34</f>
        <v>27</v>
      </c>
      <c r="G34" s="37">
        <f>'A-5A-B Comp Ver-Disp by State'!AQ34</f>
        <v>21</v>
      </c>
      <c r="H34" s="37">
        <f>'A-5A-B Comp Ver-Disp by State'!AR34</f>
        <v>38</v>
      </c>
      <c r="I34" s="39">
        <f>'A-5A-B Comp Ver-Disp by State'!AS34</f>
        <v>1</v>
      </c>
      <c r="J34" s="39">
        <f>'A-5A-B Comp Ver-Disp by State'!AT34</f>
        <v>7</v>
      </c>
      <c r="K34" s="37">
        <f>'A-5A-B Comp Ver-Disp by State'!AU34</f>
        <v>25</v>
      </c>
      <c r="L34" s="37">
        <f>'A-5A-B Comp Ver-Disp by State'!AV34</f>
        <v>72</v>
      </c>
      <c r="M34" s="37">
        <f>'A-5A-B Comp Ver-Disp by State'!AW34</f>
        <v>154</v>
      </c>
    </row>
    <row r="35" spans="1:13" ht="14.25" thickBot="1">
      <c r="A35" s="50" t="s">
        <v>26</v>
      </c>
      <c r="B35" s="44">
        <f>'A-5A-B Comp Ver-Disp by State'!AL35</f>
        <v>14</v>
      </c>
      <c r="C35" s="45">
        <f>'A-5A-B Comp Ver-Disp by State'!AM35</f>
        <v>14</v>
      </c>
      <c r="D35" s="46">
        <f>'A-5A-B Comp Ver-Disp by State'!AN35</f>
        <v>1</v>
      </c>
      <c r="E35" s="45">
        <f>'A-5A-B Comp Ver-Disp by State'!AO35</f>
        <v>0</v>
      </c>
      <c r="F35" s="45">
        <f>'A-5A-B Comp Ver-Disp by State'!AP35</f>
        <v>1</v>
      </c>
      <c r="G35" s="45">
        <f>'A-5A-B Comp Ver-Disp by State'!AQ35</f>
        <v>0</v>
      </c>
      <c r="H35" s="45">
        <f>'A-5A-B Comp Ver-Disp by State'!AR35</f>
        <v>1</v>
      </c>
      <c r="I35" s="47">
        <f>'A-5A-B Comp Ver-Disp by State'!AS35</f>
        <v>0</v>
      </c>
      <c r="J35" s="47">
        <f>'A-5A-B Comp Ver-Disp by State'!AT35</f>
        <v>1</v>
      </c>
      <c r="K35" s="45">
        <f>'A-5A-B Comp Ver-Disp by State'!AU35</f>
        <v>6</v>
      </c>
      <c r="L35" s="45">
        <f>'A-5A-B Comp Ver-Disp by State'!AV35</f>
        <v>2</v>
      </c>
      <c r="M35" s="45">
        <f>'A-5A-B Comp Ver-Disp by State'!AW35</f>
        <v>3</v>
      </c>
    </row>
    <row r="36" spans="1:13" ht="14.25" thickTop="1">
      <c r="A36" s="42" t="s">
        <v>27</v>
      </c>
      <c r="B36" s="36">
        <f>'A-5A-B Comp Ver-Disp by State'!AL36</f>
        <v>6</v>
      </c>
      <c r="C36" s="37">
        <f>'A-5A-B Comp Ver-Disp by State'!AM36</f>
        <v>3</v>
      </c>
      <c r="D36" s="38">
        <f>'A-5A-B Comp Ver-Disp by State'!AN36</f>
        <v>0.5</v>
      </c>
      <c r="E36" s="37">
        <f>'A-5A-B Comp Ver-Disp by State'!AO36</f>
        <v>0</v>
      </c>
      <c r="F36" s="37">
        <f>'A-5A-B Comp Ver-Disp by State'!AP36</f>
        <v>1</v>
      </c>
      <c r="G36" s="37">
        <f>'A-5A-B Comp Ver-Disp by State'!AQ36</f>
        <v>0</v>
      </c>
      <c r="H36" s="37">
        <f>'A-5A-B Comp Ver-Disp by State'!AR36</f>
        <v>1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1</v>
      </c>
      <c r="M36" s="37">
        <f>'A-5A-B Comp Ver-Disp by State'!AW36</f>
        <v>3</v>
      </c>
    </row>
    <row r="37" spans="1:13" ht="13.5">
      <c r="A37" s="35" t="s">
        <v>28</v>
      </c>
      <c r="B37" s="36">
        <f>'A-5A-B Comp Ver-Disp by State'!AL37</f>
        <v>14</v>
      </c>
      <c r="C37" s="37">
        <f>'A-5A-B Comp Ver-Disp by State'!AM37</f>
        <v>9</v>
      </c>
      <c r="D37" s="38">
        <f>'A-5A-B Comp Ver-Disp by State'!AN37</f>
        <v>0.6428571428571429</v>
      </c>
      <c r="E37" s="37">
        <f>'A-5A-B Comp Ver-Disp by State'!AO37</f>
        <v>0</v>
      </c>
      <c r="F37" s="37">
        <f>'A-5A-B Comp Ver-Disp by State'!AP37</f>
        <v>2</v>
      </c>
      <c r="G37" s="37">
        <f>'A-5A-B Comp Ver-Disp by State'!AQ37</f>
        <v>1</v>
      </c>
      <c r="H37" s="37">
        <f>'A-5A-B Comp Ver-Disp by State'!AR37</f>
        <v>1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1</v>
      </c>
      <c r="L37" s="37">
        <f>'A-5A-B Comp Ver-Disp by State'!AV37</f>
        <v>2</v>
      </c>
      <c r="M37" s="37">
        <f>'A-5A-B Comp Ver-Disp by State'!AW37</f>
        <v>7</v>
      </c>
    </row>
    <row r="38" spans="1:13" ht="13.5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5">
      <c r="A39" s="42" t="s">
        <v>30</v>
      </c>
      <c r="B39" s="36">
        <f>'A-5A-B Comp Ver-Disp by State'!AL39</f>
        <v>8</v>
      </c>
      <c r="C39" s="37">
        <f>'A-5A-B Comp Ver-Disp by State'!AM39</f>
        <v>6</v>
      </c>
      <c r="D39" s="38">
        <f>'A-5A-B Comp Ver-Disp by State'!AN39</f>
        <v>0.75</v>
      </c>
      <c r="E39" s="37">
        <f>'A-5A-B Comp Ver-Disp by State'!AO39</f>
        <v>0</v>
      </c>
      <c r="F39" s="37">
        <f>'A-5A-B Comp Ver-Disp by State'!AP39</f>
        <v>2</v>
      </c>
      <c r="G39" s="37">
        <f>'A-5A-B Comp Ver-Disp by State'!AQ39</f>
        <v>0</v>
      </c>
      <c r="H39" s="37">
        <f>'A-5A-B Comp Ver-Disp by State'!AR39</f>
        <v>1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1</v>
      </c>
      <c r="L39" s="37">
        <f>'A-5A-B Comp Ver-Disp by State'!AV39</f>
        <v>1</v>
      </c>
      <c r="M39" s="37">
        <f>'A-5A-B Comp Ver-Disp by State'!AW39</f>
        <v>3</v>
      </c>
    </row>
    <row r="40" spans="1:13" ht="14.25" thickBot="1">
      <c r="A40" s="50" t="s">
        <v>31</v>
      </c>
      <c r="B40" s="44">
        <f>'A-5A-B Comp Ver-Disp by State'!AL40</f>
        <v>2</v>
      </c>
      <c r="C40" s="45">
        <f>'A-5A-B Comp Ver-Disp by State'!AM40</f>
        <v>0</v>
      </c>
      <c r="D40" s="46">
        <f>'A-5A-B Comp Ver-Disp by State'!AN40</f>
        <v>0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0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2</v>
      </c>
      <c r="L40" s="45">
        <f>'A-5A-B Comp Ver-Disp by State'!AV40</f>
        <v>0</v>
      </c>
      <c r="M40" s="45">
        <f>'A-5A-B Comp Ver-Disp by State'!AW40</f>
        <v>0</v>
      </c>
    </row>
    <row r="41" spans="1:13" ht="14.25" thickTop="1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5">
      <c r="A42" s="42" t="s">
        <v>33</v>
      </c>
      <c r="B42" s="36">
        <f>'A-5A-B Comp Ver-Disp by State'!AL42</f>
        <v>75</v>
      </c>
      <c r="C42" s="37">
        <f>'A-5A-B Comp Ver-Disp by State'!AM42</f>
        <v>37</v>
      </c>
      <c r="D42" s="38">
        <f>'A-5A-B Comp Ver-Disp by State'!AN42</f>
        <v>0.49333333333333335</v>
      </c>
      <c r="E42" s="37">
        <f>'A-5A-B Comp Ver-Disp by State'!AO42</f>
        <v>0</v>
      </c>
      <c r="F42" s="37">
        <f>'A-5A-B Comp Ver-Disp by State'!AP42</f>
        <v>6</v>
      </c>
      <c r="G42" s="37">
        <f>'A-5A-B Comp Ver-Disp by State'!AQ42</f>
        <v>1</v>
      </c>
      <c r="H42" s="37">
        <f>'A-5A-B Comp Ver-Disp by State'!AR42</f>
        <v>2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1</v>
      </c>
      <c r="L42" s="37">
        <f>'A-5A-B Comp Ver-Disp by State'!AV42</f>
        <v>7</v>
      </c>
      <c r="M42" s="37">
        <f>'A-5A-B Comp Ver-Disp by State'!AW42</f>
        <v>58</v>
      </c>
    </row>
    <row r="43" spans="1:13" ht="13.5">
      <c r="A43" s="42" t="s">
        <v>34</v>
      </c>
      <c r="B43" s="36">
        <f>'A-5A-B Comp Ver-Disp by State'!AL43</f>
        <v>21</v>
      </c>
      <c r="C43" s="37">
        <f>'A-5A-B Comp Ver-Disp by State'!AM43</f>
        <v>13</v>
      </c>
      <c r="D43" s="38">
        <f>'A-5A-B Comp Ver-Disp by State'!AN43</f>
        <v>0.6190476190476191</v>
      </c>
      <c r="E43" s="37">
        <f>'A-5A-B Comp Ver-Disp by State'!AO43</f>
        <v>0</v>
      </c>
      <c r="F43" s="37">
        <f>'A-5A-B Comp Ver-Disp by State'!AP43</f>
        <v>1</v>
      </c>
      <c r="G43" s="37">
        <f>'A-5A-B Comp Ver-Disp by State'!AQ43</f>
        <v>1</v>
      </c>
      <c r="H43" s="37">
        <f>'A-5A-B Comp Ver-Disp by State'!AR43</f>
        <v>2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4</v>
      </c>
      <c r="L43" s="37">
        <f>'A-5A-B Comp Ver-Disp by State'!AV43</f>
        <v>6</v>
      </c>
      <c r="M43" s="37">
        <f>'A-5A-B Comp Ver-Disp by State'!AW43</f>
        <v>7</v>
      </c>
    </row>
    <row r="44" spans="1:13" ht="13.5">
      <c r="A44" s="35" t="s">
        <v>35</v>
      </c>
      <c r="B44" s="36">
        <f>'A-5A-B Comp Ver-Disp by State'!AL44</f>
        <v>3</v>
      </c>
      <c r="C44" s="37">
        <f>'A-5A-B Comp Ver-Disp by State'!AM44</f>
        <v>2</v>
      </c>
      <c r="D44" s="38">
        <f>'A-5A-B Comp Ver-Disp by State'!AN44</f>
        <v>0.6666666666666666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3</v>
      </c>
    </row>
    <row r="45" spans="1:13" ht="14.25" thickBot="1">
      <c r="A45" s="50" t="s">
        <v>36</v>
      </c>
      <c r="B45" s="44">
        <f>'A-5A-B Comp Ver-Disp by State'!AL45</f>
        <v>8</v>
      </c>
      <c r="C45" s="45">
        <f>'A-5A-B Comp Ver-Disp by State'!AM45</f>
        <v>8</v>
      </c>
      <c r="D45" s="46">
        <f>'A-5A-B Comp Ver-Disp by State'!AN45</f>
        <v>1</v>
      </c>
      <c r="E45" s="45">
        <f>'A-5A-B Comp Ver-Disp by State'!AO45</f>
        <v>0</v>
      </c>
      <c r="F45" s="45">
        <f>'A-5A-B Comp Ver-Disp by State'!AP45</f>
        <v>0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0</v>
      </c>
      <c r="L45" s="45">
        <f>'A-5A-B Comp Ver-Disp by State'!AV45</f>
        <v>2</v>
      </c>
      <c r="M45" s="45">
        <f>'A-5A-B Comp Ver-Disp by State'!AW45</f>
        <v>6</v>
      </c>
    </row>
    <row r="46" spans="1:13" ht="14.25" thickTop="1">
      <c r="A46" s="35" t="s">
        <v>37</v>
      </c>
      <c r="B46" s="36">
        <f>'A-5A-B Comp Ver-Disp by State'!AL46</f>
        <v>347</v>
      </c>
      <c r="C46" s="37">
        <f>'A-5A-B Comp Ver-Disp by State'!AM46</f>
        <v>268</v>
      </c>
      <c r="D46" s="38">
        <f>'A-5A-B Comp Ver-Disp by State'!AN46</f>
        <v>0.7723342939481268</v>
      </c>
      <c r="E46" s="37">
        <f>'A-5A-B Comp Ver-Disp by State'!AO46</f>
        <v>0</v>
      </c>
      <c r="F46" s="37">
        <f>'A-5A-B Comp Ver-Disp by State'!AP46</f>
        <v>7</v>
      </c>
      <c r="G46" s="37">
        <f>'A-5A-B Comp Ver-Disp by State'!AQ46</f>
        <v>21</v>
      </c>
      <c r="H46" s="37">
        <f>'A-5A-B Comp Ver-Disp by State'!AR46</f>
        <v>5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50</v>
      </c>
      <c r="L46" s="37">
        <f>'A-5A-B Comp Ver-Disp by State'!AV46</f>
        <v>41</v>
      </c>
      <c r="M46" s="37">
        <f>'A-5A-B Comp Ver-Disp by State'!AW46</f>
        <v>223</v>
      </c>
    </row>
    <row r="47" spans="1:13" ht="13.5">
      <c r="A47" s="35" t="s">
        <v>38</v>
      </c>
      <c r="B47" s="36">
        <f>'A-5A-B Comp Ver-Disp by State'!AL47</f>
        <v>13</v>
      </c>
      <c r="C47" s="37">
        <f>'A-5A-B Comp Ver-Disp by State'!AM47</f>
        <v>5</v>
      </c>
      <c r="D47" s="38">
        <f>'A-5A-B Comp Ver-Disp by State'!AN47</f>
        <v>0.38461538461538464</v>
      </c>
      <c r="E47" s="37">
        <f>'A-5A-B Comp Ver-Disp by State'!AO47</f>
        <v>0</v>
      </c>
      <c r="F47" s="37">
        <f>'A-5A-B Comp Ver-Disp by State'!AP47</f>
        <v>2</v>
      </c>
      <c r="G47" s="37">
        <f>'A-5A-B Comp Ver-Disp by State'!AQ47</f>
        <v>0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6</v>
      </c>
      <c r="M47" s="37">
        <f>'A-5A-B Comp Ver-Disp by State'!AW47</f>
        <v>5</v>
      </c>
    </row>
    <row r="48" spans="1:13" ht="13.5">
      <c r="A48" s="35" t="s">
        <v>39</v>
      </c>
      <c r="B48" s="36">
        <f>'A-5A-B Comp Ver-Disp by State'!AL48</f>
        <v>30</v>
      </c>
      <c r="C48" s="37">
        <f>'A-5A-B Comp Ver-Disp by State'!AM48</f>
        <v>28</v>
      </c>
      <c r="D48" s="38">
        <f>'A-5A-B Comp Ver-Disp by State'!AN48</f>
        <v>0.9333333333333333</v>
      </c>
      <c r="E48" s="37">
        <f>'A-5A-B Comp Ver-Disp by State'!AO48</f>
        <v>0</v>
      </c>
      <c r="F48" s="37">
        <f>'A-5A-B Comp Ver-Disp by State'!AP48</f>
        <v>1</v>
      </c>
      <c r="G48" s="37">
        <f>'A-5A-B Comp Ver-Disp by State'!AQ48</f>
        <v>1</v>
      </c>
      <c r="H48" s="37">
        <f>'A-5A-B Comp Ver-Disp by State'!AR48</f>
        <v>1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2</v>
      </c>
      <c r="L48" s="37">
        <f>'A-5A-B Comp Ver-Disp by State'!AV48</f>
        <v>4</v>
      </c>
      <c r="M48" s="37">
        <f>'A-5A-B Comp Ver-Disp by State'!AW48</f>
        <v>21</v>
      </c>
    </row>
    <row r="49" spans="1:13" ht="13.5">
      <c r="A49" s="35" t="s">
        <v>40</v>
      </c>
      <c r="B49" s="36">
        <f>'A-5A-B Comp Ver-Disp by State'!AL49</f>
        <v>22</v>
      </c>
      <c r="C49" s="37">
        <f>'A-5A-B Comp Ver-Disp by State'!AM49</f>
        <v>19</v>
      </c>
      <c r="D49" s="38">
        <f>'A-5A-B Comp Ver-Disp by State'!AN49</f>
        <v>0.8636363636363636</v>
      </c>
      <c r="E49" s="37">
        <f>'A-5A-B Comp Ver-Disp by State'!AO49</f>
        <v>0</v>
      </c>
      <c r="F49" s="37">
        <f>'A-5A-B Comp Ver-Disp by State'!AP49</f>
        <v>4</v>
      </c>
      <c r="G49" s="37">
        <f>'A-5A-B Comp Ver-Disp by State'!AQ49</f>
        <v>3</v>
      </c>
      <c r="H49" s="37">
        <f>'A-5A-B Comp Ver-Disp by State'!AR49</f>
        <v>0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1</v>
      </c>
      <c r="L49" s="37">
        <f>'A-5A-B Comp Ver-Disp by State'!AV49</f>
        <v>6</v>
      </c>
      <c r="M49" s="37">
        <f>'A-5A-B Comp Ver-Disp by State'!AW49</f>
        <v>8</v>
      </c>
    </row>
    <row r="50" spans="1:13" ht="14.25" thickBot="1">
      <c r="A50" s="50" t="s">
        <v>41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4.25" thickTop="1">
      <c r="A51" s="35" t="s">
        <v>42</v>
      </c>
      <c r="B51" s="36">
        <f>'A-5A-B Comp Ver-Disp by State'!AL51</f>
        <v>45</v>
      </c>
      <c r="C51" s="37">
        <f>'A-5A-B Comp Ver-Disp by State'!AM51</f>
        <v>12</v>
      </c>
      <c r="D51" s="38">
        <f>'A-5A-B Comp Ver-Disp by State'!AN51</f>
        <v>0.26666666666666666</v>
      </c>
      <c r="E51" s="37">
        <f>'A-5A-B Comp Ver-Disp by State'!AO51</f>
        <v>0</v>
      </c>
      <c r="F51" s="37">
        <f>'A-5A-B Comp Ver-Disp by State'!AP51</f>
        <v>0</v>
      </c>
      <c r="G51" s="37">
        <f>'A-5A-B Comp Ver-Disp by State'!AQ51</f>
        <v>0</v>
      </c>
      <c r="H51" s="37">
        <f>'A-5A-B Comp Ver-Disp by State'!AR51</f>
        <v>15</v>
      </c>
      <c r="I51" s="39">
        <f>'A-5A-B Comp Ver-Disp by State'!AS51</f>
        <v>0</v>
      </c>
      <c r="J51" s="39">
        <f>'A-5A-B Comp Ver-Disp by State'!AT51</f>
        <v>2</v>
      </c>
      <c r="K51" s="37">
        <f>'A-5A-B Comp Ver-Disp by State'!AU51</f>
        <v>2</v>
      </c>
      <c r="L51" s="37">
        <f>'A-5A-B Comp Ver-Disp by State'!AV51</f>
        <v>11</v>
      </c>
      <c r="M51" s="37">
        <f>'A-5A-B Comp Ver-Disp by State'!AW51</f>
        <v>15</v>
      </c>
    </row>
    <row r="52" spans="1:13" ht="13.5">
      <c r="A52" s="35" t="s">
        <v>43</v>
      </c>
      <c r="B52" s="36">
        <f>'A-5A-B Comp Ver-Disp by State'!AL52</f>
        <v>0</v>
      </c>
      <c r="C52" s="37">
        <f>'A-5A-B Comp Ver-Disp by State'!AM52</f>
        <v>0</v>
      </c>
      <c r="D52" s="38">
        <f>'A-5A-B Comp Ver-Disp by State'!AN52</f>
        <v>0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0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0</v>
      </c>
      <c r="L52" s="37">
        <f>'A-5A-B Comp Ver-Disp by State'!AV52</f>
        <v>0</v>
      </c>
      <c r="M52" s="37">
        <f>'A-5A-B Comp Ver-Disp by State'!AW52</f>
        <v>0</v>
      </c>
    </row>
    <row r="53" spans="1:13" ht="13.5">
      <c r="A53" s="35" t="s">
        <v>44</v>
      </c>
      <c r="B53" s="36">
        <f>'A-5A-B Comp Ver-Disp by State'!AL53</f>
        <v>20</v>
      </c>
      <c r="C53" s="37">
        <f>'A-5A-B Comp Ver-Disp by State'!AM53</f>
        <v>13</v>
      </c>
      <c r="D53" s="38">
        <f>'A-5A-B Comp Ver-Disp by State'!AN53</f>
        <v>0.65</v>
      </c>
      <c r="E53" s="37">
        <f>'A-5A-B Comp Ver-Disp by State'!AO53</f>
        <v>0</v>
      </c>
      <c r="F53" s="37">
        <f>'A-5A-B Comp Ver-Disp by State'!AP53</f>
        <v>0</v>
      </c>
      <c r="G53" s="37">
        <f>'A-5A-B Comp Ver-Disp by State'!AQ53</f>
        <v>0</v>
      </c>
      <c r="H53" s="37">
        <f>'A-5A-B Comp Ver-Disp by State'!AR53</f>
        <v>1</v>
      </c>
      <c r="I53" s="39">
        <f>'A-5A-B Comp Ver-Disp by State'!AS53</f>
        <v>0</v>
      </c>
      <c r="J53" s="39">
        <f>'A-5A-B Comp Ver-Disp by State'!AT53</f>
        <v>0</v>
      </c>
      <c r="K53" s="37">
        <f>'A-5A-B Comp Ver-Disp by State'!AU53</f>
        <v>3</v>
      </c>
      <c r="L53" s="37">
        <f>'A-5A-B Comp Ver-Disp by State'!AV53</f>
        <v>2</v>
      </c>
      <c r="M53" s="37">
        <f>'A-5A-B Comp Ver-Disp by State'!AW53</f>
        <v>14</v>
      </c>
    </row>
    <row r="54" spans="1:13" ht="13.5">
      <c r="A54" s="35" t="s">
        <v>45</v>
      </c>
      <c r="B54" s="36">
        <f>'A-5A-B Comp Ver-Disp by State'!AL54</f>
        <v>4</v>
      </c>
      <c r="C54" s="37">
        <f>'A-5A-B Comp Ver-Disp by State'!AM54</f>
        <v>4</v>
      </c>
      <c r="D54" s="38">
        <f>'A-5A-B Comp Ver-Disp by State'!AN54</f>
        <v>1</v>
      </c>
      <c r="E54" s="37">
        <f>'A-5A-B Comp Ver-Disp by State'!AO54</f>
        <v>0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0</v>
      </c>
      <c r="L54" s="37">
        <f>'A-5A-B Comp Ver-Disp by State'!AV54</f>
        <v>1</v>
      </c>
      <c r="M54" s="37">
        <f>'A-5A-B Comp Ver-Disp by State'!AW54</f>
        <v>2</v>
      </c>
    </row>
    <row r="55" spans="1:13" ht="14.25" thickBot="1">
      <c r="A55" s="50" t="s">
        <v>46</v>
      </c>
      <c r="B55" s="44">
        <f>'A-5A-B Comp Ver-Disp by State'!AL55</f>
        <v>38</v>
      </c>
      <c r="C55" s="45">
        <f>'A-5A-B Comp Ver-Disp by State'!AM55</f>
        <v>35</v>
      </c>
      <c r="D55" s="46">
        <f>'A-5A-B Comp Ver-Disp by State'!AN55</f>
        <v>0.9210526315789473</v>
      </c>
      <c r="E55" s="45">
        <f>'A-5A-B Comp Ver-Disp by State'!AO55</f>
        <v>0</v>
      </c>
      <c r="F55" s="45">
        <f>'A-5A-B Comp Ver-Disp by State'!AP55</f>
        <v>4</v>
      </c>
      <c r="G55" s="45">
        <f>'A-5A-B Comp Ver-Disp by State'!AQ55</f>
        <v>0</v>
      </c>
      <c r="H55" s="45">
        <f>'A-5A-B Comp Ver-Disp by State'!AR55</f>
        <v>2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1</v>
      </c>
      <c r="L55" s="45">
        <f>'A-5A-B Comp Ver-Disp by State'!AV55</f>
        <v>9</v>
      </c>
      <c r="M55" s="45">
        <f>'A-5A-B Comp Ver-Disp by State'!AW55</f>
        <v>22</v>
      </c>
    </row>
    <row r="56" spans="1:13" ht="14.25" thickTop="1">
      <c r="A56" s="35" t="s">
        <v>47</v>
      </c>
      <c r="B56" s="36">
        <f>'A-5A-B Comp Ver-Disp by State'!AL56</f>
        <v>4</v>
      </c>
      <c r="C56" s="37">
        <f>'A-5A-B Comp Ver-Disp by State'!AM56</f>
        <v>1</v>
      </c>
      <c r="D56" s="38">
        <f>'A-5A-B Comp Ver-Disp by State'!AN56</f>
        <v>0.25</v>
      </c>
      <c r="E56" s="37">
        <f>'A-5A-B Comp Ver-Disp by State'!AO56</f>
        <v>0</v>
      </c>
      <c r="F56" s="37">
        <f>'A-5A-B Comp Ver-Disp by State'!AP56</f>
        <v>0</v>
      </c>
      <c r="G56" s="37">
        <f>'A-5A-B Comp Ver-Disp by State'!AQ56</f>
        <v>1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0</v>
      </c>
      <c r="L56" s="37">
        <f>'A-5A-B Comp Ver-Disp by State'!AV56</f>
        <v>0</v>
      </c>
      <c r="M56" s="37">
        <f>'A-5A-B Comp Ver-Disp by State'!AW56</f>
        <v>3</v>
      </c>
    </row>
    <row r="57" spans="1:13" ht="13.5">
      <c r="A57" s="42" t="s">
        <v>48</v>
      </c>
      <c r="B57" s="36">
        <f>'A-5A-B Comp Ver-Disp by State'!AL57</f>
        <v>36</v>
      </c>
      <c r="C57" s="37">
        <f>'A-5A-B Comp Ver-Disp by State'!AM57</f>
        <v>30</v>
      </c>
      <c r="D57" s="38">
        <f>'A-5A-B Comp Ver-Disp by State'!AN57</f>
        <v>0.8333333333333334</v>
      </c>
      <c r="E57" s="37">
        <f>'A-5A-B Comp Ver-Disp by State'!AO57</f>
        <v>1</v>
      </c>
      <c r="F57" s="37">
        <f>'A-5A-B Comp Ver-Disp by State'!AP57</f>
        <v>4</v>
      </c>
      <c r="G57" s="37">
        <f>'A-5A-B Comp Ver-Disp by State'!AQ57</f>
        <v>1</v>
      </c>
      <c r="H57" s="37">
        <f>'A-5A-B Comp Ver-Disp by State'!AR57</f>
        <v>3</v>
      </c>
      <c r="I57" s="39">
        <f>'A-5A-B Comp Ver-Disp by State'!AS57</f>
        <v>0</v>
      </c>
      <c r="J57" s="39">
        <f>'A-5A-B Comp Ver-Disp by State'!AT57</f>
        <v>0</v>
      </c>
      <c r="K57" s="37">
        <f>'A-5A-B Comp Ver-Disp by State'!AU57</f>
        <v>2</v>
      </c>
      <c r="L57" s="37">
        <f>'A-5A-B Comp Ver-Disp by State'!AV57</f>
        <v>4</v>
      </c>
      <c r="M57" s="37">
        <f>'A-5A-B Comp Ver-Disp by State'!AW57</f>
        <v>21</v>
      </c>
    </row>
    <row r="58" spans="1:13" ht="13.5">
      <c r="A58" s="42" t="s">
        <v>49</v>
      </c>
      <c r="B58" s="36">
        <f>'A-5A-B Comp Ver-Disp by State'!AL58</f>
        <v>83</v>
      </c>
      <c r="C58" s="37">
        <f>'A-5A-B Comp Ver-Disp by State'!AM58</f>
        <v>76</v>
      </c>
      <c r="D58" s="38">
        <f>'A-5A-B Comp Ver-Disp by State'!AN58</f>
        <v>0.9156626506024096</v>
      </c>
      <c r="E58" s="37">
        <f>'A-5A-B Comp Ver-Disp by State'!AO58</f>
        <v>0</v>
      </c>
      <c r="F58" s="37">
        <f>'A-5A-B Comp Ver-Disp by State'!AP58</f>
        <v>3</v>
      </c>
      <c r="G58" s="37">
        <f>'A-5A-B Comp Ver-Disp by State'!AQ58</f>
        <v>5</v>
      </c>
      <c r="H58" s="37">
        <f>'A-5A-B Comp Ver-Disp by State'!AR58</f>
        <v>3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3</v>
      </c>
      <c r="L58" s="37">
        <f>'A-5A-B Comp Ver-Disp by State'!AV58</f>
        <v>17</v>
      </c>
      <c r="M58" s="37">
        <f>'A-5A-B Comp Ver-Disp by State'!AW58</f>
        <v>52</v>
      </c>
    </row>
    <row r="59" spans="1:13" ht="13.5">
      <c r="A59" s="42" t="s">
        <v>50</v>
      </c>
      <c r="B59" s="36">
        <f>'A-5A-B Comp Ver-Disp by State'!AL59</f>
        <v>21</v>
      </c>
      <c r="C59" s="37">
        <f>'A-5A-B Comp Ver-Disp by State'!AM59</f>
        <v>21</v>
      </c>
      <c r="D59" s="38">
        <f>'A-5A-B Comp Ver-Disp by State'!AN59</f>
        <v>1</v>
      </c>
      <c r="E59" s="37">
        <f>'A-5A-B Comp Ver-Disp by State'!AO59</f>
        <v>0</v>
      </c>
      <c r="F59" s="37">
        <f>'A-5A-B Comp Ver-Disp by State'!AP59</f>
        <v>0</v>
      </c>
      <c r="G59" s="37">
        <f>'A-5A-B Comp Ver-Disp by State'!AQ59</f>
        <v>1</v>
      </c>
      <c r="H59" s="37">
        <f>'A-5A-B Comp Ver-Disp by State'!AR59</f>
        <v>0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5</v>
      </c>
      <c r="L59" s="37">
        <f>'A-5A-B Comp Ver-Disp by State'!AV59</f>
        <v>2</v>
      </c>
      <c r="M59" s="37">
        <f>'A-5A-B Comp Ver-Disp by State'!AW59</f>
        <v>13</v>
      </c>
    </row>
    <row r="60" spans="1:13" ht="14.25" thickBot="1">
      <c r="A60" s="53" t="s">
        <v>51</v>
      </c>
      <c r="B60" s="44">
        <f>'A-5A-B Comp Ver-Disp by State'!AL60</f>
        <v>171</v>
      </c>
      <c r="C60" s="45">
        <f>'A-5A-B Comp Ver-Disp by State'!AM60</f>
        <v>96</v>
      </c>
      <c r="D60" s="46">
        <f>'A-5A-B Comp Ver-Disp by State'!AN60</f>
        <v>0.5614035087719298</v>
      </c>
      <c r="E60" s="45">
        <f>'A-5A-B Comp Ver-Disp by State'!AO60</f>
        <v>0</v>
      </c>
      <c r="F60" s="45">
        <f>'A-5A-B Comp Ver-Disp by State'!AP60</f>
        <v>15</v>
      </c>
      <c r="G60" s="45">
        <f>'A-5A-B Comp Ver-Disp by State'!AQ60</f>
        <v>3</v>
      </c>
      <c r="H60" s="45">
        <f>'A-5A-B Comp Ver-Disp by State'!AR60</f>
        <v>11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2</v>
      </c>
      <c r="L60" s="45">
        <f>'A-5A-B Comp Ver-Disp by State'!AV60</f>
        <v>36</v>
      </c>
      <c r="M60" s="45">
        <f>'A-5A-B Comp Ver-Disp by State'!AW60</f>
        <v>104</v>
      </c>
    </row>
    <row r="61" spans="1:13" ht="14.25" thickTop="1">
      <c r="A61" s="35" t="s">
        <v>52</v>
      </c>
      <c r="B61" s="36">
        <f>'A-5A-B Comp Ver-Disp by State'!AL61</f>
        <v>4</v>
      </c>
      <c r="C61" s="37">
        <f>'A-5A-B Comp Ver-Disp by State'!AM61</f>
        <v>2</v>
      </c>
      <c r="D61" s="38">
        <f>'A-5A-B Comp Ver-Disp by State'!AN61</f>
        <v>0.5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1</v>
      </c>
      <c r="M61" s="37">
        <f>'A-5A-B Comp Ver-Disp by State'!AW61</f>
        <v>3</v>
      </c>
    </row>
    <row r="62" spans="1:13" ht="13.5">
      <c r="A62" s="35" t="s">
        <v>53</v>
      </c>
      <c r="B62" s="36">
        <f>'A-5A-B Comp Ver-Disp by State'!AL62</f>
        <v>94</v>
      </c>
      <c r="C62" s="37">
        <f>'A-5A-B Comp Ver-Disp by State'!AM62</f>
        <v>84</v>
      </c>
      <c r="D62" s="38">
        <f>'A-5A-B Comp Ver-Disp by State'!AN62</f>
        <v>0.8936170212765957</v>
      </c>
      <c r="E62" s="37">
        <f>'A-5A-B Comp Ver-Disp by State'!AO62</f>
        <v>0</v>
      </c>
      <c r="F62" s="37">
        <f>'A-5A-B Comp Ver-Disp by State'!AP62</f>
        <v>1</v>
      </c>
      <c r="G62" s="37">
        <f>'A-5A-B Comp Ver-Disp by State'!AQ62</f>
        <v>5</v>
      </c>
      <c r="H62" s="37">
        <f>'A-5A-B Comp Ver-Disp by State'!AR62</f>
        <v>29</v>
      </c>
      <c r="I62" s="39">
        <f>'A-5A-B Comp Ver-Disp by State'!AS62</f>
        <v>1</v>
      </c>
      <c r="J62" s="39">
        <f>'A-5A-B Comp Ver-Disp by State'!AT62</f>
        <v>2</v>
      </c>
      <c r="K62" s="37">
        <f>'A-5A-B Comp Ver-Disp by State'!AU62</f>
        <v>7</v>
      </c>
      <c r="L62" s="37">
        <f>'A-5A-B Comp Ver-Disp by State'!AV62</f>
        <v>12</v>
      </c>
      <c r="M62" s="37">
        <f>'A-5A-B Comp Ver-Disp by State'!AW62</f>
        <v>37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83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2014</v>
      </c>
      <c r="B5" s="28">
        <f>'A-5A-B Comp Ver-Disp by State'!CB5</f>
        <v>3606</v>
      </c>
      <c r="C5" s="31">
        <f>'A-5A-B Comp Ver-Disp by State'!CC5</f>
        <v>0.0019412090959511925</v>
      </c>
      <c r="D5" s="31">
        <f>'A-5A-B Comp Ver-Disp by State'!CD5</f>
        <v>0.03716028840820854</v>
      </c>
      <c r="E5" s="31">
        <f>'A-5A-B Comp Ver-Disp by State'!CE5</f>
        <v>0.030782029950083195</v>
      </c>
      <c r="F5" s="31">
        <f>'A-5A-B Comp Ver-Disp by State'!CF5</f>
        <v>0.11342207432057681</v>
      </c>
      <c r="G5" s="31">
        <f>'A-5A-B Comp Ver-Disp by State'!CG5</f>
        <v>0.0011092623405435386</v>
      </c>
      <c r="H5" s="31">
        <f>'A-5A-B Comp Ver-Disp by State'!CH5</f>
        <v>0.007210205213533</v>
      </c>
      <c r="I5" s="31">
        <f>'A-5A-B Comp Ver-Disp by State'!CI5</f>
        <v>0.09234608985024959</v>
      </c>
      <c r="J5" s="31">
        <f>'A-5A-B Comp Ver-Disp by State'!CJ5</f>
        <v>0.1735995562950638</v>
      </c>
      <c r="K5" s="31">
        <f>'A-5A-B Comp Ver-Disp by State'!CK5</f>
        <v>0.5424292845257903</v>
      </c>
    </row>
    <row r="6" spans="1:11" ht="14.25" thickBot="1">
      <c r="A6" s="3">
        <f>'A-5A-B Comp Ver-Disp by State'!A6</f>
        <v>2013</v>
      </c>
      <c r="B6" s="28">
        <f>'A-5A-B Comp Ver-Disp by State'!CB6</f>
        <v>3490</v>
      </c>
      <c r="C6" s="31">
        <f>'A-5A-B Comp Ver-Disp by State'!CC6</f>
        <v>0.003151862464183381</v>
      </c>
      <c r="D6" s="31">
        <f>'A-5A-B Comp Ver-Disp by State'!CD6</f>
        <v>0.04126074498567335</v>
      </c>
      <c r="E6" s="31">
        <f>'A-5A-B Comp Ver-Disp by State'!CE6</f>
        <v>0.042406876790830945</v>
      </c>
      <c r="F6" s="31">
        <f>'A-5A-B Comp Ver-Disp by State'!CF6</f>
        <v>0.09340974212034384</v>
      </c>
      <c r="G6" s="31">
        <f>'A-5A-B Comp Ver-Disp by State'!CG6</f>
        <v>0.0017191977077363897</v>
      </c>
      <c r="H6" s="31">
        <f>'A-5A-B Comp Ver-Disp by State'!CH6</f>
        <v>0.021203438395415473</v>
      </c>
      <c r="I6" s="31">
        <f>'A-5A-B Comp Ver-Disp by State'!CI6</f>
        <v>0.12808022922636103</v>
      </c>
      <c r="J6" s="31">
        <f>'A-5A-B Comp Ver-Disp by State'!CJ6</f>
        <v>0.202865329512894</v>
      </c>
      <c r="K6" s="31">
        <f>'A-5A-B Comp Ver-Disp by State'!CK6</f>
        <v>0.4659025787965616</v>
      </c>
    </row>
    <row r="7" spans="1:11" ht="14.25" thickBot="1">
      <c r="A7" s="3">
        <f>'A-5A-B Comp Ver-Disp by State'!A7</f>
        <v>2012</v>
      </c>
      <c r="B7" s="28">
        <f>'A-5A-B Comp Ver-Disp by State'!CB7</f>
        <v>3426</v>
      </c>
      <c r="C7" s="31">
        <f>'A-5A-B Comp Ver-Disp by State'!CC7</f>
        <v>0.005545826036193812</v>
      </c>
      <c r="D7" s="31">
        <f>'A-5A-B Comp Ver-Disp by State'!CD7</f>
        <v>0.04816112084063047</v>
      </c>
      <c r="E7" s="31">
        <f>'A-5A-B Comp Ver-Disp by State'!CE7</f>
        <v>0.0446584938704028</v>
      </c>
      <c r="F7" s="31">
        <f>'A-5A-B Comp Ver-Disp by State'!CF7</f>
        <v>0.11821366024518389</v>
      </c>
      <c r="G7" s="31">
        <f>'A-5A-B Comp Ver-Disp by State'!CG7</f>
        <v>0.0043782837127845885</v>
      </c>
      <c r="H7" s="31">
        <f>'A-5A-B Comp Ver-Disp by State'!CH7</f>
        <v>0.04495037945125511</v>
      </c>
      <c r="I7" s="31">
        <f>'A-5A-B Comp Ver-Disp by State'!CI7</f>
        <v>0.13660245183887915</v>
      </c>
      <c r="J7" s="31">
        <f>'A-5A-B Comp Ver-Disp by State'!CJ7</f>
        <v>0.14214827787507298</v>
      </c>
      <c r="K7" s="31">
        <f>'A-5A-B Comp Ver-Disp by State'!CK7</f>
        <v>0.4553415061295972</v>
      </c>
    </row>
    <row r="8" spans="1:11" ht="14.25" thickBot="1">
      <c r="A8" s="3">
        <f>'A-5A-B Comp Ver-Disp by State'!A8</f>
        <v>2011</v>
      </c>
      <c r="B8" s="28">
        <f>'A-5A-B Comp Ver-Disp by State'!CB8</f>
        <v>2806</v>
      </c>
      <c r="C8" s="31">
        <f>'A-5A-B Comp Ver-Disp by State'!CC8</f>
        <v>0.006414825374198147</v>
      </c>
      <c r="D8" s="31">
        <f>'A-5A-B Comp Ver-Disp by State'!CD8</f>
        <v>0.03278688524590164</v>
      </c>
      <c r="E8" s="31">
        <f>'A-5A-B Comp Ver-Disp by State'!CE8</f>
        <v>0.035281539558089804</v>
      </c>
      <c r="F8" s="31">
        <f>'A-5A-B Comp Ver-Disp by State'!CF8</f>
        <v>0.13257305773342837</v>
      </c>
      <c r="G8" s="31">
        <f>'A-5A-B Comp Ver-Disp by State'!CG8</f>
        <v>0.0067712045616536</v>
      </c>
      <c r="H8" s="31">
        <f>'A-5A-B Comp Ver-Disp by State'!CH8</f>
        <v>0.016037063435495366</v>
      </c>
      <c r="I8" s="31">
        <f>'A-5A-B Comp Ver-Disp by State'!CI8</f>
        <v>0.08054169636493229</v>
      </c>
      <c r="J8" s="31">
        <f>'A-5A-B Comp Ver-Disp by State'!CJ8</f>
        <v>0.15217391304347827</v>
      </c>
      <c r="K8" s="31">
        <f>'A-5A-B Comp Ver-Disp by State'!CK8</f>
        <v>0.5374198146828225</v>
      </c>
    </row>
    <row r="9" spans="1:11" ht="14.25" thickBot="1">
      <c r="A9" s="3">
        <f>'A-5A-B Comp Ver-Disp by State'!A9</f>
        <v>2010</v>
      </c>
      <c r="B9" s="28">
        <f>'A-5A-B Comp Ver-Disp by State'!CB9</f>
        <v>2812</v>
      </c>
      <c r="C9" s="31">
        <f>'A-5A-B Comp Ver-Disp by State'!CC9</f>
        <v>0.008890469416785207</v>
      </c>
      <c r="D9" s="31">
        <f>'A-5A-B Comp Ver-Disp by State'!CD9</f>
        <v>0.04836415362731152</v>
      </c>
      <c r="E9" s="31">
        <f>'A-5A-B Comp Ver-Disp by State'!CE9</f>
        <v>0.03769559032716927</v>
      </c>
      <c r="F9" s="31">
        <f>'A-5A-B Comp Ver-Disp by State'!CF9</f>
        <v>0.07716927453769559</v>
      </c>
      <c r="G9" s="31">
        <f>'A-5A-B Comp Ver-Disp by State'!CG9</f>
        <v>0.007112375533428165</v>
      </c>
      <c r="H9" s="31">
        <f>'A-5A-B Comp Ver-Disp by State'!CH9</f>
        <v>0.010668563300142247</v>
      </c>
      <c r="I9" s="31">
        <f>'A-5A-B Comp Ver-Disp by State'!CI9</f>
        <v>0.08890469416785206</v>
      </c>
      <c r="J9" s="31">
        <f>'A-5A-B Comp Ver-Disp by State'!CJ9</f>
        <v>0.15256045519203415</v>
      </c>
      <c r="K9" s="31">
        <f>'A-5A-B Comp Ver-Disp by State'!CK9</f>
        <v>0.5686344238975818</v>
      </c>
    </row>
    <row r="10" spans="1:11" ht="14.25" thickBot="1">
      <c r="A10" s="3">
        <f>'A-5A-B Comp Ver-Disp by State'!A10</f>
        <v>2009</v>
      </c>
      <c r="B10" s="28">
        <f>'A-5A-B Comp Ver-Disp by State'!CB10</f>
        <v>1913</v>
      </c>
      <c r="C10" s="31">
        <f>'A-5A-B Comp Ver-Disp by State'!CC10</f>
        <v>0.009409304756926294</v>
      </c>
      <c r="D10" s="31">
        <f>'A-5A-B Comp Ver-Disp by State'!CD10</f>
        <v>0.04966021955044433</v>
      </c>
      <c r="E10" s="31">
        <f>'A-5A-B Comp Ver-Disp by State'!CE10</f>
        <v>0.04809200209095661</v>
      </c>
      <c r="F10" s="31">
        <f>'A-5A-B Comp Ver-Disp by State'!CF10</f>
        <v>0.10350235232618923</v>
      </c>
      <c r="G10" s="31">
        <f>'A-5A-B Comp Ver-Disp by State'!CG10</f>
        <v>0.009409304756926294</v>
      </c>
      <c r="H10" s="31">
        <f>'A-5A-B Comp Ver-Disp by State'!CH10</f>
        <v>0.015159435441714584</v>
      </c>
      <c r="I10" s="31">
        <f>'A-5A-B Comp Ver-Disp by State'!CI10</f>
        <v>0.12336644014636697</v>
      </c>
      <c r="J10" s="31">
        <f>'A-5A-B Comp Ver-Disp by State'!CJ10</f>
        <v>0.15629900679560899</v>
      </c>
      <c r="K10" s="31">
        <f>'A-5A-B Comp Ver-Disp by State'!CK10</f>
        <v>0.4851019341348667</v>
      </c>
    </row>
    <row r="11" spans="1:11" ht="13.5">
      <c r="A11" s="35" t="s">
        <v>3</v>
      </c>
      <c r="B11" s="37">
        <f>'A-5A-B Comp Ver-Disp by State'!CB11</f>
        <v>43</v>
      </c>
      <c r="C11" s="41">
        <f>'A-5A-B Comp Ver-Disp by State'!CC11</f>
        <v>0</v>
      </c>
      <c r="D11" s="41">
        <f>'A-5A-B Comp Ver-Disp by State'!CD11</f>
        <v>0.023255813953488372</v>
      </c>
      <c r="E11" s="41">
        <f>'A-5A-B Comp Ver-Disp by State'!CE11</f>
        <v>0.09302325581395349</v>
      </c>
      <c r="F11" s="41">
        <f>'A-5A-B Comp Ver-Disp by State'!CF11</f>
        <v>0.023255813953488372</v>
      </c>
      <c r="G11" s="41">
        <f>'A-5A-B Comp Ver-Disp by State'!CG11</f>
        <v>0</v>
      </c>
      <c r="H11" s="41">
        <f>'A-5A-B Comp Ver-Disp by State'!CH11</f>
        <v>0.023255813953488372</v>
      </c>
      <c r="I11" s="41">
        <f>'A-5A-B Comp Ver-Disp by State'!CI11</f>
        <v>0.023255813953488372</v>
      </c>
      <c r="J11" s="41">
        <f>'A-5A-B Comp Ver-Disp by State'!CJ11</f>
        <v>0.2558139534883721</v>
      </c>
      <c r="K11" s="41">
        <f>'A-5A-B Comp Ver-Disp by State'!CK11</f>
        <v>0.5581395348837209</v>
      </c>
    </row>
    <row r="12" spans="1:11" ht="13.5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1" ht="13.5">
      <c r="A13" s="35" t="s">
        <v>5</v>
      </c>
      <c r="B13" s="37">
        <f>'A-5A-B Comp Ver-Disp by State'!CB13</f>
        <v>0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1" ht="13.5">
      <c r="A14" s="42" t="s">
        <v>6</v>
      </c>
      <c r="B14" s="37">
        <f>'A-5A-B Comp Ver-Disp by State'!CB14</f>
        <v>9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0.1111111111111111</v>
      </c>
      <c r="F14" s="41">
        <f>'A-5A-B Comp Ver-Disp by State'!CF14</f>
        <v>0.2222222222222222</v>
      </c>
      <c r="G14" s="41">
        <f>'A-5A-B Comp Ver-Disp by State'!CG14</f>
        <v>0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0.2222222222222222</v>
      </c>
      <c r="K14" s="41">
        <f>'A-5A-B Comp Ver-Disp by State'!CK14</f>
        <v>0.4444444444444444</v>
      </c>
    </row>
    <row r="15" spans="1:11" ht="14.25" thickBot="1">
      <c r="A15" s="43" t="s">
        <v>7</v>
      </c>
      <c r="B15" s="45">
        <f>'A-5A-B Comp Ver-Disp by State'!CB15</f>
        <v>1479</v>
      </c>
      <c r="C15" s="49">
        <f>'A-5A-B Comp Ver-Disp by State'!CC15</f>
        <v>0.002704530087897228</v>
      </c>
      <c r="D15" s="49">
        <f>'A-5A-B Comp Ver-Disp by State'!CD15</f>
        <v>0.021636240703177823</v>
      </c>
      <c r="E15" s="49">
        <f>'A-5A-B Comp Ver-Disp by State'!CE15</f>
        <v>0.012170385395537525</v>
      </c>
      <c r="F15" s="49">
        <f>'A-5A-B Comp Ver-Disp by State'!CF15</f>
        <v>0.162947937795808</v>
      </c>
      <c r="G15" s="49">
        <f>'A-5A-B Comp Ver-Disp by State'!CG15</f>
        <v>0</v>
      </c>
      <c r="H15" s="49">
        <f>'A-5A-B Comp Ver-Disp by State'!CH15</f>
        <v>0.008113590263691683</v>
      </c>
      <c r="I15" s="49">
        <f>'A-5A-B Comp Ver-Disp by State'!CI15</f>
        <v>0.12237998647734956</v>
      </c>
      <c r="J15" s="49">
        <f>'A-5A-B Comp Ver-Disp by State'!CJ15</f>
        <v>0.20960108181203516</v>
      </c>
      <c r="K15" s="49">
        <f>'A-5A-B Comp Ver-Disp by State'!CK15</f>
        <v>0.460446247464503</v>
      </c>
    </row>
    <row r="16" spans="1:11" ht="14.25" thickTop="1">
      <c r="A16" s="35" t="s">
        <v>8</v>
      </c>
      <c r="B16" s="37">
        <f>'A-5A-B Comp Ver-Disp by State'!CB16</f>
        <v>14</v>
      </c>
      <c r="C16" s="41">
        <f>'A-5A-B Comp Ver-Disp by State'!CC16</f>
        <v>0</v>
      </c>
      <c r="D16" s="41">
        <f>'A-5A-B Comp Ver-Disp by State'!CD16</f>
        <v>0.07142857142857142</v>
      </c>
      <c r="E16" s="41">
        <f>'A-5A-B Comp Ver-Disp by State'!CE16</f>
        <v>0.21428571428571427</v>
      </c>
      <c r="F16" s="41">
        <f>'A-5A-B Comp Ver-Disp by State'!CF16</f>
        <v>0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0.2857142857142857</v>
      </c>
      <c r="J16" s="41">
        <f>'A-5A-B Comp Ver-Disp by State'!CJ16</f>
        <v>0.21428571428571427</v>
      </c>
      <c r="K16" s="41">
        <f>'A-5A-B Comp Ver-Disp by State'!CK16</f>
        <v>0.21428571428571427</v>
      </c>
    </row>
    <row r="17" spans="1:11" ht="13.5">
      <c r="A17" s="42" t="s">
        <v>9</v>
      </c>
      <c r="B17" s="37">
        <f>'A-5A-B Comp Ver-Disp by State'!CB17</f>
        <v>13</v>
      </c>
      <c r="C17" s="41">
        <f>'A-5A-B Comp Ver-Disp by State'!CC17</f>
        <v>0.07692307692307693</v>
      </c>
      <c r="D17" s="41">
        <f>'A-5A-B Comp Ver-Disp by State'!CD17</f>
        <v>0.23076923076923078</v>
      </c>
      <c r="E17" s="41">
        <f>'A-5A-B Comp Ver-Disp by State'!CE17</f>
        <v>0</v>
      </c>
      <c r="F17" s="41">
        <f>'A-5A-B Comp Ver-Disp by State'!CF17</f>
        <v>0.15384615384615385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0.38461538461538464</v>
      </c>
      <c r="J17" s="41">
        <f>'A-5A-B Comp Ver-Disp by State'!CJ17</f>
        <v>0</v>
      </c>
      <c r="K17" s="41">
        <f>'A-5A-B Comp Ver-Disp by State'!CK17</f>
        <v>0.15384615384615385</v>
      </c>
    </row>
    <row r="18" spans="1:11" ht="13.5">
      <c r="A18" s="42" t="s">
        <v>10</v>
      </c>
      <c r="B18" s="37">
        <f>'A-5A-B Comp Ver-Disp by State'!CB18</f>
        <v>108</v>
      </c>
      <c r="C18" s="41">
        <f>'A-5A-B Comp Ver-Disp by State'!CC18</f>
        <v>0.009259259259259259</v>
      </c>
      <c r="D18" s="41">
        <f>'A-5A-B Comp Ver-Disp by State'!CD18</f>
        <v>0.046296296296296294</v>
      </c>
      <c r="E18" s="41">
        <f>'A-5A-B Comp Ver-Disp by State'!CE18</f>
        <v>0.009259259259259259</v>
      </c>
      <c r="F18" s="41">
        <f>'A-5A-B Comp Ver-Disp by State'!CF18</f>
        <v>0.21296296296296297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0.018518518518518517</v>
      </c>
      <c r="J18" s="41">
        <f>'A-5A-B Comp Ver-Disp by State'!CJ18</f>
        <v>0.1111111111111111</v>
      </c>
      <c r="K18" s="41">
        <f>'A-5A-B Comp Ver-Disp by State'!CK18</f>
        <v>0.5925925925925926</v>
      </c>
    </row>
    <row r="19" spans="1:11" ht="13.5">
      <c r="A19" s="35" t="s">
        <v>11</v>
      </c>
      <c r="B19" s="37">
        <f>'A-5A-B Comp Ver-Disp by State'!CB19</f>
        <v>144</v>
      </c>
      <c r="C19" s="41">
        <f>'A-5A-B Comp Ver-Disp by State'!CC19</f>
        <v>0</v>
      </c>
      <c r="D19" s="41">
        <f>'A-5A-B Comp Ver-Disp by State'!CD19</f>
        <v>0.013888888888888888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0</v>
      </c>
      <c r="I19" s="41">
        <f>'A-5A-B Comp Ver-Disp by State'!CI19</f>
        <v>0.05555555555555555</v>
      </c>
      <c r="J19" s="41">
        <f>'A-5A-B Comp Ver-Disp by State'!CJ19</f>
        <v>0.06944444444444445</v>
      </c>
      <c r="K19" s="41">
        <f>'A-5A-B Comp Ver-Disp by State'!CK19</f>
        <v>0.8611111111111112</v>
      </c>
    </row>
    <row r="20" spans="1:11" ht="14.25" thickBot="1">
      <c r="A20" s="50" t="s">
        <v>12</v>
      </c>
      <c r="B20" s="45">
        <f>'A-5A-B Comp Ver-Disp by State'!CB20</f>
        <v>2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</v>
      </c>
      <c r="J20" s="49">
        <f>'A-5A-B Comp Ver-Disp by State'!CJ20</f>
        <v>0</v>
      </c>
      <c r="K20" s="49">
        <f>'A-5A-B Comp Ver-Disp by State'!CK20</f>
        <v>1</v>
      </c>
    </row>
    <row r="21" spans="1:11" ht="14.25" thickTop="1">
      <c r="A21" s="35" t="s">
        <v>13</v>
      </c>
      <c r="B21" s="37">
        <f>'A-5A-B Comp Ver-Disp by State'!CB21</f>
        <v>3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0.3333333333333333</v>
      </c>
      <c r="J21" s="41">
        <f>'A-5A-B Comp Ver-Disp by State'!CJ21</f>
        <v>0.3333333333333333</v>
      </c>
      <c r="K21" s="41">
        <f>'A-5A-B Comp Ver-Disp by State'!CK21</f>
        <v>0.3333333333333333</v>
      </c>
    </row>
    <row r="22" spans="1:11" ht="13.5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5">
      <c r="A23" s="42" t="s">
        <v>15</v>
      </c>
      <c r="B23" s="37">
        <f>'A-5A-B Comp Ver-Disp by State'!CB23</f>
        <v>4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0.25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0.25</v>
      </c>
      <c r="J23" s="41">
        <f>'A-5A-B Comp Ver-Disp by State'!CJ23</f>
        <v>0.25</v>
      </c>
      <c r="K23" s="41">
        <f>'A-5A-B Comp Ver-Disp by State'!CK23</f>
        <v>0.25</v>
      </c>
    </row>
    <row r="24" spans="1:11" ht="13.5">
      <c r="A24" s="35" t="s">
        <v>16</v>
      </c>
      <c r="B24" s="37">
        <f>'A-5A-B Comp Ver-Disp by State'!CB24</f>
        <v>9</v>
      </c>
      <c r="C24" s="41">
        <f>'A-5A-B Comp Ver-Disp by State'!CC24</f>
        <v>0</v>
      </c>
      <c r="D24" s="41">
        <f>'A-5A-B Comp Ver-Disp by State'!CD24</f>
        <v>0.2222222222222222</v>
      </c>
      <c r="E24" s="41">
        <f>'A-5A-B Comp Ver-Disp by State'!CE24</f>
        <v>0</v>
      </c>
      <c r="F24" s="41">
        <f>'A-5A-B Comp Ver-Disp by State'!CF24</f>
        <v>0.2222222222222222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</v>
      </c>
      <c r="J24" s="41">
        <f>'A-5A-B Comp Ver-Disp by State'!CJ24</f>
        <v>0.2222222222222222</v>
      </c>
      <c r="K24" s="41">
        <f>'A-5A-B Comp Ver-Disp by State'!CK24</f>
        <v>0.3333333333333333</v>
      </c>
    </row>
    <row r="25" spans="1:11" ht="14.25" thickBot="1">
      <c r="A25" s="50" t="s">
        <v>17</v>
      </c>
      <c r="B25" s="45">
        <f>'A-5A-B Comp Ver-Disp by State'!CB25</f>
        <v>35</v>
      </c>
      <c r="C25" s="49">
        <f>'A-5A-B Comp Ver-Disp by State'!CC25</f>
        <v>0</v>
      </c>
      <c r="D25" s="49">
        <f>'A-5A-B Comp Ver-Disp by State'!CD25</f>
        <v>0.02857142857142857</v>
      </c>
      <c r="E25" s="49">
        <f>'A-5A-B Comp Ver-Disp by State'!CE25</f>
        <v>0.02857142857142857</v>
      </c>
      <c r="F25" s="49">
        <f>'A-5A-B Comp Ver-Disp by State'!CF25</f>
        <v>0.11428571428571428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0.05714285714285714</v>
      </c>
      <c r="J25" s="49">
        <f>'A-5A-B Comp Ver-Disp by State'!CJ25</f>
        <v>0.11428571428571428</v>
      </c>
      <c r="K25" s="49">
        <f>'A-5A-B Comp Ver-Disp by State'!CK25</f>
        <v>0.6571428571428571</v>
      </c>
    </row>
    <row r="26" spans="1:11" ht="14.25" thickTop="1">
      <c r="A26" s="35" t="s">
        <v>18</v>
      </c>
      <c r="B26" s="37">
        <f>'A-5A-B Comp Ver-Disp by State'!CB26</f>
        <v>6</v>
      </c>
      <c r="C26" s="41">
        <f>'A-5A-B Comp Ver-Disp by State'!CC26</f>
        <v>0</v>
      </c>
      <c r="D26" s="41">
        <f>'A-5A-B Comp Ver-Disp by State'!CD26</f>
        <v>0.16666666666666666</v>
      </c>
      <c r="E26" s="41">
        <f>'A-5A-B Comp Ver-Disp by State'!CE26</f>
        <v>0.16666666666666666</v>
      </c>
      <c r="F26" s="41">
        <f>'A-5A-B Comp Ver-Disp by State'!CF26</f>
        <v>0.16666666666666666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0.16666666666666666</v>
      </c>
      <c r="K26" s="41">
        <f>'A-5A-B Comp Ver-Disp by State'!CK26</f>
        <v>0.3333333333333333</v>
      </c>
    </row>
    <row r="27" spans="1:11" ht="13.5">
      <c r="A27" s="42" t="s">
        <v>19</v>
      </c>
      <c r="B27" s="37">
        <f>'A-5A-B Comp Ver-Disp by State'!CB27</f>
        <v>8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0.125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0.25</v>
      </c>
      <c r="J27" s="41">
        <f>'A-5A-B Comp Ver-Disp by State'!CJ27</f>
        <v>0</v>
      </c>
      <c r="K27" s="41">
        <f>'A-5A-B Comp Ver-Disp by State'!CK27</f>
        <v>0.625</v>
      </c>
    </row>
    <row r="28" spans="1:11" ht="13.5">
      <c r="A28" s="35" t="s">
        <v>54</v>
      </c>
      <c r="B28" s="37">
        <f>'A-5A-B Comp Ver-Disp by State'!CB28</f>
        <v>14</v>
      </c>
      <c r="C28" s="41">
        <f>'A-5A-B Comp Ver-Disp by State'!CC28</f>
        <v>0</v>
      </c>
      <c r="D28" s="41">
        <f>'A-5A-B Comp Ver-Disp by State'!CD28</f>
        <v>0.07142857142857142</v>
      </c>
      <c r="E28" s="41">
        <f>'A-5A-B Comp Ver-Disp by State'!CE28</f>
        <v>0</v>
      </c>
      <c r="F28" s="41">
        <f>'A-5A-B Comp Ver-Disp by State'!CF28</f>
        <v>0.2857142857142857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0.21428571428571427</v>
      </c>
      <c r="J28" s="41">
        <f>'A-5A-B Comp Ver-Disp by State'!CJ28</f>
        <v>0.07142857142857142</v>
      </c>
      <c r="K28" s="41">
        <f>'A-5A-B Comp Ver-Disp by State'!CK28</f>
        <v>0.35714285714285715</v>
      </c>
    </row>
    <row r="29" spans="1:11" ht="13.5">
      <c r="A29" s="35" t="s">
        <v>20</v>
      </c>
      <c r="B29" s="37">
        <f>'A-5A-B Comp Ver-Disp by State'!CB29</f>
        <v>2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1</v>
      </c>
      <c r="K29" s="41">
        <f>'A-5A-B Comp Ver-Disp by State'!CK29</f>
        <v>0</v>
      </c>
    </row>
    <row r="30" spans="1:11" ht="14.25" thickBot="1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25" thickTop="1">
      <c r="A31" s="42" t="s">
        <v>22</v>
      </c>
      <c r="B31" s="37">
        <f>'A-5A-B Comp Ver-Disp by State'!CB31</f>
        <v>10</v>
      </c>
      <c r="C31" s="41">
        <f>'A-5A-B Comp Ver-Disp by State'!CC31</f>
        <v>0</v>
      </c>
      <c r="D31" s="41">
        <f>'A-5A-B Comp Ver-Disp by State'!CD31</f>
        <v>0.1</v>
      </c>
      <c r="E31" s="41">
        <f>'A-5A-B Comp Ver-Disp by State'!CE31</f>
        <v>0</v>
      </c>
      <c r="F31" s="41">
        <f>'A-5A-B Comp Ver-Disp by State'!CF31</f>
        <v>0.2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0.1</v>
      </c>
      <c r="J31" s="41">
        <f>'A-5A-B Comp Ver-Disp by State'!CJ31</f>
        <v>0.1</v>
      </c>
      <c r="K31" s="41">
        <f>'A-5A-B Comp Ver-Disp by State'!CK31</f>
        <v>0.5</v>
      </c>
    </row>
    <row r="32" spans="1:11" ht="13.5">
      <c r="A32" s="51" t="s">
        <v>23</v>
      </c>
      <c r="B32" s="37">
        <f>'A-5A-B Comp Ver-Disp by State'!CB32</f>
        <v>208</v>
      </c>
      <c r="C32" s="41">
        <f>'A-5A-B Comp Ver-Disp by State'!CC32</f>
        <v>0</v>
      </c>
      <c r="D32" s="41">
        <f>'A-5A-B Comp Ver-Disp by State'!CD32</f>
        <v>0.014423076923076924</v>
      </c>
      <c r="E32" s="41">
        <f>'A-5A-B Comp Ver-Disp by State'!CE32</f>
        <v>0.04326923076923077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0.0673076923076923</v>
      </c>
      <c r="K32" s="41">
        <f>'A-5A-B Comp Ver-Disp by State'!CK32</f>
        <v>0.875</v>
      </c>
    </row>
    <row r="33" spans="1:11" ht="13.5">
      <c r="A33" s="42" t="s">
        <v>24</v>
      </c>
      <c r="B33" s="37">
        <f>'A-5A-B Comp Ver-Disp by State'!CB33</f>
        <v>67</v>
      </c>
      <c r="C33" s="41">
        <f>'A-5A-B Comp Ver-Disp by State'!CC33</f>
        <v>0</v>
      </c>
      <c r="D33" s="41">
        <f>'A-5A-B Comp Ver-Disp by State'!CD33</f>
        <v>0</v>
      </c>
      <c r="E33" s="41">
        <f>'A-5A-B Comp Ver-Disp by State'!CE33</f>
        <v>0.1044776119402985</v>
      </c>
      <c r="F33" s="41">
        <f>'A-5A-B Comp Ver-Disp by State'!CF33</f>
        <v>0.13432835820895522</v>
      </c>
      <c r="G33" s="41">
        <f>'A-5A-B Comp Ver-Disp by State'!CG33</f>
        <v>0.029850746268656716</v>
      </c>
      <c r="H33" s="41">
        <f>'A-5A-B Comp Ver-Disp by State'!CH33</f>
        <v>0.014925373134328358</v>
      </c>
      <c r="I33" s="41">
        <f>'A-5A-B Comp Ver-Disp by State'!CI33</f>
        <v>0.05970149253731343</v>
      </c>
      <c r="J33" s="41">
        <f>'A-5A-B Comp Ver-Disp by State'!CJ33</f>
        <v>0.08955223880597014</v>
      </c>
      <c r="K33" s="41">
        <f>'A-5A-B Comp Ver-Disp by State'!CK33</f>
        <v>0.5671641791044776</v>
      </c>
    </row>
    <row r="34" spans="1:11" ht="13.5">
      <c r="A34" s="42" t="s">
        <v>25</v>
      </c>
      <c r="B34" s="37">
        <f>'A-5A-B Comp Ver-Disp by State'!CB34</f>
        <v>345</v>
      </c>
      <c r="C34" s="41">
        <f>'A-5A-B Comp Ver-Disp by State'!CC34</f>
        <v>0</v>
      </c>
      <c r="D34" s="41">
        <f>'A-5A-B Comp Ver-Disp by State'!CD34</f>
        <v>0.0782608695652174</v>
      </c>
      <c r="E34" s="41">
        <f>'A-5A-B Comp Ver-Disp by State'!CE34</f>
        <v>0.06086956521739131</v>
      </c>
      <c r="F34" s="41">
        <f>'A-5A-B Comp Ver-Disp by State'!CF34</f>
        <v>0.11014492753623188</v>
      </c>
      <c r="G34" s="41">
        <f>'A-5A-B Comp Ver-Disp by State'!CG34</f>
        <v>0.002898550724637681</v>
      </c>
      <c r="H34" s="41">
        <f>'A-5A-B Comp Ver-Disp by State'!CH34</f>
        <v>0.020289855072463767</v>
      </c>
      <c r="I34" s="41">
        <f>'A-5A-B Comp Ver-Disp by State'!CI34</f>
        <v>0.07246376811594203</v>
      </c>
      <c r="J34" s="41">
        <f>'A-5A-B Comp Ver-Disp by State'!CJ34</f>
        <v>0.20869565217391303</v>
      </c>
      <c r="K34" s="41">
        <f>'A-5A-B Comp Ver-Disp by State'!CK34</f>
        <v>0.4463768115942029</v>
      </c>
    </row>
    <row r="35" spans="1:11" ht="14.25" thickBot="1">
      <c r="A35" s="50" t="s">
        <v>26</v>
      </c>
      <c r="B35" s="45">
        <f>'A-5A-B Comp Ver-Disp by State'!CB35</f>
        <v>14</v>
      </c>
      <c r="C35" s="49">
        <f>'A-5A-B Comp Ver-Disp by State'!CC35</f>
        <v>0</v>
      </c>
      <c r="D35" s="49">
        <f>'A-5A-B Comp Ver-Disp by State'!CD35</f>
        <v>0.07142857142857142</v>
      </c>
      <c r="E35" s="49">
        <f>'A-5A-B Comp Ver-Disp by State'!CE35</f>
        <v>0</v>
      </c>
      <c r="F35" s="49">
        <f>'A-5A-B Comp Ver-Disp by State'!CF35</f>
        <v>0.07142857142857142</v>
      </c>
      <c r="G35" s="49">
        <f>'A-5A-B Comp Ver-Disp by State'!CG35</f>
        <v>0</v>
      </c>
      <c r="H35" s="49">
        <f>'A-5A-B Comp Ver-Disp by State'!CH35</f>
        <v>0.07142857142857142</v>
      </c>
      <c r="I35" s="49">
        <f>'A-5A-B Comp Ver-Disp by State'!CI35</f>
        <v>0.42857142857142855</v>
      </c>
      <c r="J35" s="49">
        <f>'A-5A-B Comp Ver-Disp by State'!CJ35</f>
        <v>0.14285714285714285</v>
      </c>
      <c r="K35" s="49">
        <f>'A-5A-B Comp Ver-Disp by State'!CK35</f>
        <v>0.21428571428571427</v>
      </c>
    </row>
    <row r="36" spans="1:11" ht="14.25" thickTop="1">
      <c r="A36" s="42" t="s">
        <v>27</v>
      </c>
      <c r="B36" s="37">
        <f>'A-5A-B Comp Ver-Disp by State'!CB36</f>
        <v>6</v>
      </c>
      <c r="C36" s="41">
        <f>'A-5A-B Comp Ver-Disp by State'!CC36</f>
        <v>0</v>
      </c>
      <c r="D36" s="41">
        <f>'A-5A-B Comp Ver-Disp by State'!CD36</f>
        <v>0.16666666666666666</v>
      </c>
      <c r="E36" s="41">
        <f>'A-5A-B Comp Ver-Disp by State'!CE36</f>
        <v>0</v>
      </c>
      <c r="F36" s="41">
        <f>'A-5A-B Comp Ver-Disp by State'!CF36</f>
        <v>0.16666666666666666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0.16666666666666666</v>
      </c>
      <c r="K36" s="41">
        <f>'A-5A-B Comp Ver-Disp by State'!CK36</f>
        <v>0.5</v>
      </c>
    </row>
    <row r="37" spans="1:11" ht="13.5">
      <c r="A37" s="35" t="s">
        <v>28</v>
      </c>
      <c r="B37" s="37">
        <f>'A-5A-B Comp Ver-Disp by State'!CB37</f>
        <v>14</v>
      </c>
      <c r="C37" s="41">
        <f>'A-5A-B Comp Ver-Disp by State'!CC37</f>
        <v>0</v>
      </c>
      <c r="D37" s="41">
        <f>'A-5A-B Comp Ver-Disp by State'!CD37</f>
        <v>0.14285714285714285</v>
      </c>
      <c r="E37" s="41">
        <f>'A-5A-B Comp Ver-Disp by State'!CE37</f>
        <v>0.07142857142857142</v>
      </c>
      <c r="F37" s="41">
        <f>'A-5A-B Comp Ver-Disp by State'!CF37</f>
        <v>0.07142857142857142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0.07142857142857142</v>
      </c>
      <c r="J37" s="41">
        <f>'A-5A-B Comp Ver-Disp by State'!CJ37</f>
        <v>0.14285714285714285</v>
      </c>
      <c r="K37" s="41">
        <f>'A-5A-B Comp Ver-Disp by State'!CK37</f>
        <v>0.5</v>
      </c>
    </row>
    <row r="38" spans="1:11" ht="13.5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5">
      <c r="A39" s="42" t="s">
        <v>30</v>
      </c>
      <c r="B39" s="37">
        <f>'A-5A-B Comp Ver-Disp by State'!CB39</f>
        <v>8</v>
      </c>
      <c r="C39" s="41">
        <f>'A-5A-B Comp Ver-Disp by State'!CC39</f>
        <v>0</v>
      </c>
      <c r="D39" s="41">
        <f>'A-5A-B Comp Ver-Disp by State'!CD39</f>
        <v>0.25</v>
      </c>
      <c r="E39" s="41">
        <f>'A-5A-B Comp Ver-Disp by State'!CE39</f>
        <v>0</v>
      </c>
      <c r="F39" s="41">
        <f>'A-5A-B Comp Ver-Disp by State'!CF39</f>
        <v>0.125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0.125</v>
      </c>
      <c r="J39" s="41">
        <f>'A-5A-B Comp Ver-Disp by State'!CJ39</f>
        <v>0.125</v>
      </c>
      <c r="K39" s="41">
        <f>'A-5A-B Comp Ver-Disp by State'!CK39</f>
        <v>0.375</v>
      </c>
    </row>
    <row r="40" spans="1:11" ht="14.25" thickBot="1">
      <c r="A40" s="50" t="s">
        <v>31</v>
      </c>
      <c r="B40" s="45">
        <f>'A-5A-B Comp Ver-Disp by State'!CB40</f>
        <v>2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0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1</v>
      </c>
      <c r="J40" s="49">
        <f>'A-5A-B Comp Ver-Disp by State'!CJ40</f>
        <v>0</v>
      </c>
      <c r="K40" s="49">
        <f>'A-5A-B Comp Ver-Disp by State'!CK40</f>
        <v>0</v>
      </c>
    </row>
    <row r="41" spans="1:11" ht="14.25" thickTop="1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5">
      <c r="A42" s="42" t="s">
        <v>33</v>
      </c>
      <c r="B42" s="37">
        <f>'A-5A-B Comp Ver-Disp by State'!CB42</f>
        <v>75</v>
      </c>
      <c r="C42" s="41">
        <f>'A-5A-B Comp Ver-Disp by State'!CC42</f>
        <v>0</v>
      </c>
      <c r="D42" s="41">
        <f>'A-5A-B Comp Ver-Disp by State'!CD42</f>
        <v>0.08</v>
      </c>
      <c r="E42" s="41">
        <f>'A-5A-B Comp Ver-Disp by State'!CE42</f>
        <v>0.013333333333333334</v>
      </c>
      <c r="F42" s="41">
        <f>'A-5A-B Comp Ver-Disp by State'!CF42</f>
        <v>0.02666666666666667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0.013333333333333334</v>
      </c>
      <c r="J42" s="41">
        <f>'A-5A-B Comp Ver-Disp by State'!CJ42</f>
        <v>0.09333333333333334</v>
      </c>
      <c r="K42" s="41">
        <f>'A-5A-B Comp Ver-Disp by State'!CK42</f>
        <v>0.7733333333333333</v>
      </c>
    </row>
    <row r="43" spans="1:11" ht="13.5">
      <c r="A43" s="42" t="s">
        <v>34</v>
      </c>
      <c r="B43" s="37">
        <f>'A-5A-B Comp Ver-Disp by State'!CB43</f>
        <v>21</v>
      </c>
      <c r="C43" s="41">
        <f>'A-5A-B Comp Ver-Disp by State'!CC43</f>
        <v>0</v>
      </c>
      <c r="D43" s="41">
        <f>'A-5A-B Comp Ver-Disp by State'!CD43</f>
        <v>0.047619047619047616</v>
      </c>
      <c r="E43" s="41">
        <f>'A-5A-B Comp Ver-Disp by State'!CE43</f>
        <v>0.047619047619047616</v>
      </c>
      <c r="F43" s="41">
        <f>'A-5A-B Comp Ver-Disp by State'!CF43</f>
        <v>0.09523809523809523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0.19047619047619047</v>
      </c>
      <c r="J43" s="41">
        <f>'A-5A-B Comp Ver-Disp by State'!CJ43</f>
        <v>0.2857142857142857</v>
      </c>
      <c r="K43" s="41">
        <f>'A-5A-B Comp Ver-Disp by State'!CK43</f>
        <v>0.3333333333333333</v>
      </c>
    </row>
    <row r="44" spans="1:11" ht="13.5">
      <c r="A44" s="35" t="s">
        <v>35</v>
      </c>
      <c r="B44" s="37">
        <f>'A-5A-B Comp Ver-Disp by State'!CB44</f>
        <v>3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1</v>
      </c>
    </row>
    <row r="45" spans="1:11" ht="14.25" thickBot="1">
      <c r="A45" s="50" t="s">
        <v>36</v>
      </c>
      <c r="B45" s="45">
        <f>'A-5A-B Comp Ver-Disp by State'!CB45</f>
        <v>8</v>
      </c>
      <c r="C45" s="49">
        <f>'A-5A-B Comp Ver-Disp by State'!CC45</f>
        <v>0</v>
      </c>
      <c r="D45" s="49">
        <f>'A-5A-B Comp Ver-Disp by State'!CD45</f>
        <v>0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</v>
      </c>
      <c r="J45" s="49">
        <f>'A-5A-B Comp Ver-Disp by State'!CJ45</f>
        <v>0.25</v>
      </c>
      <c r="K45" s="49">
        <f>'A-5A-B Comp Ver-Disp by State'!CK45</f>
        <v>0.75</v>
      </c>
    </row>
    <row r="46" spans="1:11" ht="14.25" thickTop="1">
      <c r="A46" s="35" t="s">
        <v>37</v>
      </c>
      <c r="B46" s="37">
        <f>'A-5A-B Comp Ver-Disp by State'!CB46</f>
        <v>347</v>
      </c>
      <c r="C46" s="41">
        <f>'A-5A-B Comp Ver-Disp by State'!CC46</f>
        <v>0</v>
      </c>
      <c r="D46" s="41">
        <f>'A-5A-B Comp Ver-Disp by State'!CD46</f>
        <v>0.020172910662824207</v>
      </c>
      <c r="E46" s="41">
        <f>'A-5A-B Comp Ver-Disp by State'!CE46</f>
        <v>0.06051873198847262</v>
      </c>
      <c r="F46" s="41">
        <f>'A-5A-B Comp Ver-Disp by State'!CF46</f>
        <v>0.01440922190201729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0.1440922190201729</v>
      </c>
      <c r="J46" s="41">
        <f>'A-5A-B Comp Ver-Disp by State'!CJ46</f>
        <v>0.11815561959654179</v>
      </c>
      <c r="K46" s="41">
        <f>'A-5A-B Comp Ver-Disp by State'!CK46</f>
        <v>0.6426512968299711</v>
      </c>
    </row>
    <row r="47" spans="1:11" ht="13.5">
      <c r="A47" s="35" t="s">
        <v>38</v>
      </c>
      <c r="B47" s="37">
        <f>'A-5A-B Comp Ver-Disp by State'!CB47</f>
        <v>13</v>
      </c>
      <c r="C47" s="41">
        <f>'A-5A-B Comp Ver-Disp by State'!CC47</f>
        <v>0</v>
      </c>
      <c r="D47" s="41">
        <f>'A-5A-B Comp Ver-Disp by State'!CD47</f>
        <v>0.15384615384615385</v>
      </c>
      <c r="E47" s="41">
        <f>'A-5A-B Comp Ver-Disp by State'!CE47</f>
        <v>0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0.46153846153846156</v>
      </c>
      <c r="K47" s="41">
        <f>'A-5A-B Comp Ver-Disp by State'!CK47</f>
        <v>0.38461538461538464</v>
      </c>
    </row>
    <row r="48" spans="1:11" ht="13.5">
      <c r="A48" s="35" t="s">
        <v>39</v>
      </c>
      <c r="B48" s="37">
        <f>'A-5A-B Comp Ver-Disp by State'!CB48</f>
        <v>30</v>
      </c>
      <c r="C48" s="41">
        <f>'A-5A-B Comp Ver-Disp by State'!CC48</f>
        <v>0</v>
      </c>
      <c r="D48" s="41">
        <f>'A-5A-B Comp Ver-Disp by State'!CD48</f>
        <v>0.03333333333333333</v>
      </c>
      <c r="E48" s="41">
        <f>'A-5A-B Comp Ver-Disp by State'!CE48</f>
        <v>0.03333333333333333</v>
      </c>
      <c r="F48" s="41">
        <f>'A-5A-B Comp Ver-Disp by State'!CF48</f>
        <v>0.03333333333333333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0.06666666666666667</v>
      </c>
      <c r="J48" s="41">
        <f>'A-5A-B Comp Ver-Disp by State'!CJ48</f>
        <v>0.13333333333333333</v>
      </c>
      <c r="K48" s="41">
        <f>'A-5A-B Comp Ver-Disp by State'!CK48</f>
        <v>0.7</v>
      </c>
    </row>
    <row r="49" spans="1:11" ht="13.5">
      <c r="A49" s="35" t="s">
        <v>40</v>
      </c>
      <c r="B49" s="37">
        <f>'A-5A-B Comp Ver-Disp by State'!CB49</f>
        <v>22</v>
      </c>
      <c r="C49" s="41">
        <f>'A-5A-B Comp Ver-Disp by State'!CC49</f>
        <v>0</v>
      </c>
      <c r="D49" s="41">
        <f>'A-5A-B Comp Ver-Disp by State'!CD49</f>
        <v>0.18181818181818182</v>
      </c>
      <c r="E49" s="41">
        <f>'A-5A-B Comp Ver-Disp by State'!CE49</f>
        <v>0.13636363636363635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0.045454545454545456</v>
      </c>
      <c r="J49" s="41">
        <f>'A-5A-B Comp Ver-Disp by State'!CJ49</f>
        <v>0.2727272727272727</v>
      </c>
      <c r="K49" s="41">
        <f>'A-5A-B Comp Ver-Disp by State'!CK49</f>
        <v>0.36363636363636365</v>
      </c>
    </row>
    <row r="50" spans="1:11" ht="14.25" thickBot="1">
      <c r="A50" s="50" t="s">
        <v>41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4.25" thickTop="1">
      <c r="A51" s="35" t="s">
        <v>42</v>
      </c>
      <c r="B51" s="37">
        <f>'A-5A-B Comp Ver-Disp by State'!CB51</f>
        <v>45</v>
      </c>
      <c r="C51" s="41">
        <f>'A-5A-B Comp Ver-Disp by State'!CC51</f>
        <v>0</v>
      </c>
      <c r="D51" s="41">
        <f>'A-5A-B Comp Ver-Disp by State'!CD51</f>
        <v>0</v>
      </c>
      <c r="E51" s="41">
        <f>'A-5A-B Comp Ver-Disp by State'!CE51</f>
        <v>0</v>
      </c>
      <c r="F51" s="41">
        <f>'A-5A-B Comp Ver-Disp by State'!CF51</f>
        <v>0.3333333333333333</v>
      </c>
      <c r="G51" s="41">
        <f>'A-5A-B Comp Ver-Disp by State'!CG51</f>
        <v>0</v>
      </c>
      <c r="H51" s="41">
        <f>'A-5A-B Comp Ver-Disp by State'!CH51</f>
        <v>0.044444444444444446</v>
      </c>
      <c r="I51" s="41">
        <f>'A-5A-B Comp Ver-Disp by State'!CI51</f>
        <v>0.044444444444444446</v>
      </c>
      <c r="J51" s="41">
        <f>'A-5A-B Comp Ver-Disp by State'!CJ51</f>
        <v>0.24444444444444444</v>
      </c>
      <c r="K51" s="41">
        <f>'A-5A-B Comp Ver-Disp by State'!CK51</f>
        <v>0.3333333333333333</v>
      </c>
    </row>
    <row r="52" spans="1:11" ht="13.5">
      <c r="A52" s="35" t="s">
        <v>43</v>
      </c>
      <c r="B52" s="37">
        <f>'A-5A-B Comp Ver-Disp by State'!CB52</f>
        <v>0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</v>
      </c>
      <c r="J52" s="41">
        <f>'A-5A-B Comp Ver-Disp by State'!CJ52</f>
        <v>0</v>
      </c>
      <c r="K52" s="41">
        <f>'A-5A-B Comp Ver-Disp by State'!CK52</f>
        <v>0</v>
      </c>
    </row>
    <row r="53" spans="1:11" ht="13.5">
      <c r="A53" s="35" t="s">
        <v>44</v>
      </c>
      <c r="B53" s="37">
        <f>'A-5A-B Comp Ver-Disp by State'!CB53</f>
        <v>20</v>
      </c>
      <c r="C53" s="41">
        <f>'A-5A-B Comp Ver-Disp by State'!CC53</f>
        <v>0</v>
      </c>
      <c r="D53" s="41">
        <f>'A-5A-B Comp Ver-Disp by State'!CD53</f>
        <v>0</v>
      </c>
      <c r="E53" s="41">
        <f>'A-5A-B Comp Ver-Disp by State'!CE53</f>
        <v>0</v>
      </c>
      <c r="F53" s="41">
        <f>'A-5A-B Comp Ver-Disp by State'!CF53</f>
        <v>0.05</v>
      </c>
      <c r="G53" s="41">
        <f>'A-5A-B Comp Ver-Disp by State'!CG53</f>
        <v>0</v>
      </c>
      <c r="H53" s="41">
        <f>'A-5A-B Comp Ver-Disp by State'!CH53</f>
        <v>0</v>
      </c>
      <c r="I53" s="41">
        <f>'A-5A-B Comp Ver-Disp by State'!CI53</f>
        <v>0.15</v>
      </c>
      <c r="J53" s="41">
        <f>'A-5A-B Comp Ver-Disp by State'!CJ53</f>
        <v>0.1</v>
      </c>
      <c r="K53" s="41">
        <f>'A-5A-B Comp Ver-Disp by State'!CK53</f>
        <v>0.7</v>
      </c>
    </row>
    <row r="54" spans="1:11" ht="13.5">
      <c r="A54" s="35" t="s">
        <v>45</v>
      </c>
      <c r="B54" s="37">
        <f>'A-5A-B Comp Ver-Disp by State'!CB54</f>
        <v>4</v>
      </c>
      <c r="C54" s="41">
        <f>'A-5A-B Comp Ver-Disp by State'!CC54</f>
        <v>0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0.25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</v>
      </c>
      <c r="J54" s="41">
        <f>'A-5A-B Comp Ver-Disp by State'!CJ54</f>
        <v>0.25</v>
      </c>
      <c r="K54" s="41">
        <f>'A-5A-B Comp Ver-Disp by State'!CK54</f>
        <v>0.5</v>
      </c>
    </row>
    <row r="55" spans="1:11" ht="14.25" thickBot="1">
      <c r="A55" s="50" t="s">
        <v>46</v>
      </c>
      <c r="B55" s="45">
        <f>'A-5A-B Comp Ver-Disp by State'!CB55</f>
        <v>38</v>
      </c>
      <c r="C55" s="49">
        <f>'A-5A-B Comp Ver-Disp by State'!CC55</f>
        <v>0</v>
      </c>
      <c r="D55" s="49">
        <f>'A-5A-B Comp Ver-Disp by State'!CD55</f>
        <v>0.10526315789473684</v>
      </c>
      <c r="E55" s="49">
        <f>'A-5A-B Comp Ver-Disp by State'!CE55</f>
        <v>0</v>
      </c>
      <c r="F55" s="49">
        <f>'A-5A-B Comp Ver-Disp by State'!CF55</f>
        <v>0.05263157894736842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0.02631578947368421</v>
      </c>
      <c r="J55" s="49">
        <f>'A-5A-B Comp Ver-Disp by State'!CJ55</f>
        <v>0.23684210526315788</v>
      </c>
      <c r="K55" s="49">
        <f>'A-5A-B Comp Ver-Disp by State'!CK55</f>
        <v>0.5789473684210527</v>
      </c>
    </row>
    <row r="56" spans="1:11" ht="14.25" thickTop="1">
      <c r="A56" s="35" t="s">
        <v>47</v>
      </c>
      <c r="B56" s="37">
        <f>'A-5A-B Comp Ver-Disp by State'!CB56</f>
        <v>4</v>
      </c>
      <c r="C56" s="41">
        <f>'A-5A-B Comp Ver-Disp by State'!CC56</f>
        <v>0</v>
      </c>
      <c r="D56" s="41">
        <f>'A-5A-B Comp Ver-Disp by State'!CD56</f>
        <v>0</v>
      </c>
      <c r="E56" s="41">
        <f>'A-5A-B Comp Ver-Disp by State'!CE56</f>
        <v>0.25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</v>
      </c>
      <c r="J56" s="41">
        <f>'A-5A-B Comp Ver-Disp by State'!CJ56</f>
        <v>0</v>
      </c>
      <c r="K56" s="41">
        <f>'A-5A-B Comp Ver-Disp by State'!CK56</f>
        <v>0.75</v>
      </c>
    </row>
    <row r="57" spans="1:11" ht="13.5">
      <c r="A57" s="42" t="s">
        <v>48</v>
      </c>
      <c r="B57" s="37">
        <f>'A-5A-B Comp Ver-Disp by State'!CB57</f>
        <v>36</v>
      </c>
      <c r="C57" s="41">
        <f>'A-5A-B Comp Ver-Disp by State'!CC57</f>
        <v>0.027777777777777776</v>
      </c>
      <c r="D57" s="41">
        <f>'A-5A-B Comp Ver-Disp by State'!CD57</f>
        <v>0.1111111111111111</v>
      </c>
      <c r="E57" s="41">
        <f>'A-5A-B Comp Ver-Disp by State'!CE57</f>
        <v>0.027777777777777776</v>
      </c>
      <c r="F57" s="41">
        <f>'A-5A-B Comp Ver-Disp by State'!CF57</f>
        <v>0.08333333333333333</v>
      </c>
      <c r="G57" s="41">
        <f>'A-5A-B Comp Ver-Disp by State'!CG57</f>
        <v>0</v>
      </c>
      <c r="H57" s="41">
        <f>'A-5A-B Comp Ver-Disp by State'!CH57</f>
        <v>0</v>
      </c>
      <c r="I57" s="41">
        <f>'A-5A-B Comp Ver-Disp by State'!CI57</f>
        <v>0.05555555555555555</v>
      </c>
      <c r="J57" s="41">
        <f>'A-5A-B Comp Ver-Disp by State'!CJ57</f>
        <v>0.1111111111111111</v>
      </c>
      <c r="K57" s="41">
        <f>'A-5A-B Comp Ver-Disp by State'!CK57</f>
        <v>0.5833333333333334</v>
      </c>
    </row>
    <row r="58" spans="1:11" ht="13.5">
      <c r="A58" s="42" t="s">
        <v>49</v>
      </c>
      <c r="B58" s="37">
        <f>'A-5A-B Comp Ver-Disp by State'!CB58</f>
        <v>83</v>
      </c>
      <c r="C58" s="41">
        <f>'A-5A-B Comp Ver-Disp by State'!CC58</f>
        <v>0</v>
      </c>
      <c r="D58" s="41">
        <f>'A-5A-B Comp Ver-Disp by State'!CD58</f>
        <v>0.03614457831325301</v>
      </c>
      <c r="E58" s="41">
        <f>'A-5A-B Comp Ver-Disp by State'!CE58</f>
        <v>0.060240963855421686</v>
      </c>
      <c r="F58" s="41">
        <f>'A-5A-B Comp Ver-Disp by State'!CF58</f>
        <v>0.03614457831325301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0.03614457831325301</v>
      </c>
      <c r="J58" s="41">
        <f>'A-5A-B Comp Ver-Disp by State'!CJ58</f>
        <v>0.20481927710843373</v>
      </c>
      <c r="K58" s="41">
        <f>'A-5A-B Comp Ver-Disp by State'!CK58</f>
        <v>0.6265060240963856</v>
      </c>
    </row>
    <row r="59" spans="1:11" ht="13.5">
      <c r="A59" s="42" t="s">
        <v>50</v>
      </c>
      <c r="B59" s="37">
        <f>'A-5A-B Comp Ver-Disp by State'!CB59</f>
        <v>21</v>
      </c>
      <c r="C59" s="41">
        <f>'A-5A-B Comp Ver-Disp by State'!CC59</f>
        <v>0</v>
      </c>
      <c r="D59" s="41">
        <f>'A-5A-B Comp Ver-Disp by State'!CD59</f>
        <v>0</v>
      </c>
      <c r="E59" s="41">
        <f>'A-5A-B Comp Ver-Disp by State'!CE59</f>
        <v>0.047619047619047616</v>
      </c>
      <c r="F59" s="41">
        <f>'A-5A-B Comp Ver-Disp by State'!CF59</f>
        <v>0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0.23809523809523808</v>
      </c>
      <c r="J59" s="41">
        <f>'A-5A-B Comp Ver-Disp by State'!CJ59</f>
        <v>0.09523809523809523</v>
      </c>
      <c r="K59" s="41">
        <f>'A-5A-B Comp Ver-Disp by State'!CK59</f>
        <v>0.6190476190476191</v>
      </c>
    </row>
    <row r="60" spans="1:11" ht="14.25" thickBot="1">
      <c r="A60" s="53" t="s">
        <v>51</v>
      </c>
      <c r="B60" s="45">
        <f>'A-5A-B Comp Ver-Disp by State'!CB60</f>
        <v>171</v>
      </c>
      <c r="C60" s="49">
        <f>'A-5A-B Comp Ver-Disp by State'!CC60</f>
        <v>0</v>
      </c>
      <c r="D60" s="49">
        <f>'A-5A-B Comp Ver-Disp by State'!CD60</f>
        <v>0.08771929824561403</v>
      </c>
      <c r="E60" s="49">
        <f>'A-5A-B Comp Ver-Disp by State'!CE60</f>
        <v>0.017543859649122806</v>
      </c>
      <c r="F60" s="49">
        <f>'A-5A-B Comp Ver-Disp by State'!CF60</f>
        <v>0.06432748538011696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0.011695906432748537</v>
      </c>
      <c r="J60" s="49">
        <f>'A-5A-B Comp Ver-Disp by State'!CJ60</f>
        <v>0.21052631578947367</v>
      </c>
      <c r="K60" s="49">
        <f>'A-5A-B Comp Ver-Disp by State'!CK60</f>
        <v>0.6081871345029239</v>
      </c>
    </row>
    <row r="61" spans="1:11" ht="14.25" thickTop="1">
      <c r="A61" s="35" t="s">
        <v>52</v>
      </c>
      <c r="B61" s="37">
        <f>'A-5A-B Comp Ver-Disp by State'!CB61</f>
        <v>4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0.25</v>
      </c>
      <c r="K61" s="41">
        <f>'A-5A-B Comp Ver-Disp by State'!CK61</f>
        <v>0.75</v>
      </c>
    </row>
    <row r="62" spans="1:11" ht="13.5">
      <c r="A62" s="35" t="s">
        <v>53</v>
      </c>
      <c r="B62" s="37">
        <f>'A-5A-B Comp Ver-Disp by State'!CB62</f>
        <v>94</v>
      </c>
      <c r="C62" s="41">
        <f>'A-5A-B Comp Ver-Disp by State'!CC62</f>
        <v>0</v>
      </c>
      <c r="D62" s="41">
        <f>'A-5A-B Comp Ver-Disp by State'!CD62</f>
        <v>0.010638297872340425</v>
      </c>
      <c r="E62" s="41">
        <f>'A-5A-B Comp Ver-Disp by State'!CE62</f>
        <v>0.05319148936170213</v>
      </c>
      <c r="F62" s="41">
        <f>'A-5A-B Comp Ver-Disp by State'!CF62</f>
        <v>0.30851063829787234</v>
      </c>
      <c r="G62" s="41">
        <f>'A-5A-B Comp Ver-Disp by State'!CG62</f>
        <v>0.010638297872340425</v>
      </c>
      <c r="H62" s="41">
        <f>'A-5A-B Comp Ver-Disp by State'!CH62</f>
        <v>0.02127659574468085</v>
      </c>
      <c r="I62" s="41">
        <f>'A-5A-B Comp Ver-Disp by State'!CI62</f>
        <v>0.07446808510638298</v>
      </c>
      <c r="J62" s="41">
        <f>'A-5A-B Comp Ver-Disp by State'!CJ62</f>
        <v>0.1276595744680851</v>
      </c>
      <c r="K62" s="41">
        <f>'A-5A-B Comp Ver-Disp by State'!CK62</f>
        <v>0.39361702127659576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L63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56" t="s">
        <v>118</v>
      </c>
      <c r="B5" s="25">
        <v>191553</v>
      </c>
      <c r="C5" s="26">
        <v>140164</v>
      </c>
      <c r="D5" s="27">
        <v>0.7317243791535502</v>
      </c>
      <c r="E5" s="26">
        <v>375</v>
      </c>
      <c r="F5" s="28">
        <v>8675</v>
      </c>
      <c r="G5" s="28">
        <v>8237</v>
      </c>
      <c r="H5" s="28">
        <v>8268</v>
      </c>
      <c r="I5" s="28">
        <v>425</v>
      </c>
      <c r="J5" s="28">
        <v>1507</v>
      </c>
      <c r="K5" s="28">
        <v>21315</v>
      </c>
      <c r="L5" s="28">
        <v>29967</v>
      </c>
      <c r="M5" s="28">
        <v>112784</v>
      </c>
      <c r="N5" s="25">
        <v>136795</v>
      </c>
      <c r="O5" s="26">
        <v>102963</v>
      </c>
      <c r="P5" s="29">
        <v>0.7526810190430937</v>
      </c>
      <c r="Q5" s="26">
        <v>239</v>
      </c>
      <c r="R5" s="28">
        <v>5904</v>
      </c>
      <c r="S5" s="28">
        <v>5855</v>
      </c>
      <c r="T5" s="28">
        <v>4726</v>
      </c>
      <c r="U5" s="28">
        <v>211</v>
      </c>
      <c r="V5" s="28">
        <v>1062</v>
      </c>
      <c r="W5" s="28">
        <v>14202</v>
      </c>
      <c r="X5" s="28">
        <v>21485</v>
      </c>
      <c r="Y5" s="28">
        <v>83111</v>
      </c>
      <c r="Z5" s="25">
        <v>51152</v>
      </c>
      <c r="AA5" s="26">
        <v>34687</v>
      </c>
      <c r="AB5" s="27">
        <v>0.6781162026900219</v>
      </c>
      <c r="AC5" s="26">
        <v>129</v>
      </c>
      <c r="AD5" s="28">
        <v>2637</v>
      </c>
      <c r="AE5" s="28">
        <v>2271</v>
      </c>
      <c r="AF5" s="28">
        <v>3133</v>
      </c>
      <c r="AG5" s="30">
        <v>210</v>
      </c>
      <c r="AH5" s="30">
        <v>419</v>
      </c>
      <c r="AI5" s="28">
        <v>6780</v>
      </c>
      <c r="AJ5" s="28">
        <v>7856</v>
      </c>
      <c r="AK5" s="28">
        <v>27717</v>
      </c>
      <c r="AL5" s="25">
        <v>3606</v>
      </c>
      <c r="AM5" s="26">
        <v>2514</v>
      </c>
      <c r="AN5" s="34">
        <v>0.697171381031614</v>
      </c>
      <c r="AO5" s="26">
        <v>7</v>
      </c>
      <c r="AP5" s="28">
        <v>134</v>
      </c>
      <c r="AQ5" s="28">
        <v>111</v>
      </c>
      <c r="AR5" s="28">
        <v>409</v>
      </c>
      <c r="AS5" s="30">
        <v>4</v>
      </c>
      <c r="AT5" s="30">
        <v>26</v>
      </c>
      <c r="AU5" s="28">
        <v>333</v>
      </c>
      <c r="AV5" s="28">
        <v>626</v>
      </c>
      <c r="AW5" s="28">
        <v>1956</v>
      </c>
      <c r="AX5" s="28">
        <v>191553</v>
      </c>
      <c r="AY5" s="31">
        <v>0.0019576827301060282</v>
      </c>
      <c r="AZ5" s="31">
        <v>0.04528772715645278</v>
      </c>
      <c r="BA5" s="31">
        <v>0.043001153727688944</v>
      </c>
      <c r="BB5" s="31">
        <v>0.043162988833377706</v>
      </c>
      <c r="BC5" s="31">
        <v>0.002218707094120165</v>
      </c>
      <c r="BD5" s="31">
        <v>0.007867274331386091</v>
      </c>
      <c r="BE5" s="31">
        <v>0.11127468637922663</v>
      </c>
      <c r="BF5" s="31">
        <v>0.15644234232823293</v>
      </c>
      <c r="BG5" s="31">
        <v>0.5887874374194088</v>
      </c>
      <c r="BH5" s="28">
        <v>136795</v>
      </c>
      <c r="BI5" s="31">
        <v>0.0017471398808435981</v>
      </c>
      <c r="BJ5" s="31">
        <v>0.04315947220293139</v>
      </c>
      <c r="BK5" s="31">
        <v>0.04280127197631493</v>
      </c>
      <c r="BL5" s="31">
        <v>0.0345480463467232</v>
      </c>
      <c r="BM5" s="31">
        <v>0.0015424540370627582</v>
      </c>
      <c r="BN5" s="31">
        <v>0.007763441646259001</v>
      </c>
      <c r="BO5" s="31">
        <v>0.1038195840491246</v>
      </c>
      <c r="BP5" s="31">
        <v>0.15705983405826238</v>
      </c>
      <c r="BQ5" s="31">
        <v>0.6075587558024782</v>
      </c>
      <c r="BR5" s="28">
        <v>51152</v>
      </c>
      <c r="BS5" s="31">
        <v>0.0025218955270566155</v>
      </c>
      <c r="BT5" s="31">
        <v>0.051552236471692214</v>
      </c>
      <c r="BU5" s="31">
        <v>0.04439709102283391</v>
      </c>
      <c r="BV5" s="31">
        <v>0.06124882702533625</v>
      </c>
      <c r="BW5" s="31">
        <v>0.0041054113231154205</v>
      </c>
      <c r="BX5" s="31">
        <v>0.00819127306850172</v>
      </c>
      <c r="BY5" s="31">
        <v>0.13254613700344073</v>
      </c>
      <c r="BZ5" s="31">
        <v>0.15358148263997498</v>
      </c>
      <c r="CA5" s="31">
        <v>0.5418556459180481</v>
      </c>
      <c r="CB5" s="28">
        <v>3606</v>
      </c>
      <c r="CC5" s="31">
        <v>0.0019412090959511925</v>
      </c>
      <c r="CD5" s="31">
        <v>0.03716028840820854</v>
      </c>
      <c r="CE5" s="31">
        <v>0.030782029950083195</v>
      </c>
      <c r="CF5" s="31">
        <v>0.11342207432057681</v>
      </c>
      <c r="CG5" s="31">
        <v>0.0011092623405435386</v>
      </c>
      <c r="CH5" s="31">
        <v>0.007210205213533</v>
      </c>
      <c r="CI5" s="31">
        <v>0.09234608985024959</v>
      </c>
      <c r="CJ5" s="31">
        <v>0.1735995562950638</v>
      </c>
      <c r="CK5" s="31">
        <v>0.5424292845257903</v>
      </c>
    </row>
    <row r="6" spans="1:89" ht="14.25" thickBot="1">
      <c r="A6" s="3">
        <v>2013</v>
      </c>
      <c r="B6" s="25">
        <v>190592</v>
      </c>
      <c r="C6" s="26">
        <v>139664</v>
      </c>
      <c r="D6" s="27">
        <v>0.7327904633982538</v>
      </c>
      <c r="E6" s="26">
        <v>582</v>
      </c>
      <c r="F6" s="28">
        <v>9090</v>
      </c>
      <c r="G6" s="28">
        <v>8456</v>
      </c>
      <c r="H6" s="28">
        <v>8387</v>
      </c>
      <c r="I6" s="28">
        <v>1387</v>
      </c>
      <c r="J6" s="28">
        <v>2362</v>
      </c>
      <c r="K6" s="28">
        <v>20690</v>
      </c>
      <c r="L6" s="28">
        <v>28466</v>
      </c>
      <c r="M6" s="28">
        <v>111172</v>
      </c>
      <c r="N6" s="25">
        <v>135620</v>
      </c>
      <c r="O6" s="26">
        <v>102775</v>
      </c>
      <c r="P6" s="29">
        <v>0.7578159563486212</v>
      </c>
      <c r="Q6" s="26">
        <v>353</v>
      </c>
      <c r="R6" s="28">
        <v>6273</v>
      </c>
      <c r="S6" s="28">
        <v>5956</v>
      </c>
      <c r="T6" s="28">
        <v>4751</v>
      </c>
      <c r="U6" s="28">
        <v>247</v>
      </c>
      <c r="V6" s="28">
        <v>1469</v>
      </c>
      <c r="W6" s="28">
        <v>14080</v>
      </c>
      <c r="X6" s="28">
        <v>20542</v>
      </c>
      <c r="Y6" s="28">
        <v>81949</v>
      </c>
      <c r="Z6" s="25">
        <v>51482</v>
      </c>
      <c r="AA6" s="26">
        <v>34470</v>
      </c>
      <c r="AB6" s="27">
        <v>0.6695544073656812</v>
      </c>
      <c r="AC6" s="26">
        <v>218</v>
      </c>
      <c r="AD6" s="28">
        <v>2673</v>
      </c>
      <c r="AE6" s="28">
        <v>2352</v>
      </c>
      <c r="AF6" s="28">
        <v>3310</v>
      </c>
      <c r="AG6" s="30">
        <v>1134</v>
      </c>
      <c r="AH6" s="30">
        <v>819</v>
      </c>
      <c r="AI6" s="28">
        <v>6163</v>
      </c>
      <c r="AJ6" s="28">
        <v>7216</v>
      </c>
      <c r="AK6" s="28">
        <v>27597</v>
      </c>
      <c r="AL6" s="25">
        <v>3490</v>
      </c>
      <c r="AM6" s="26">
        <v>2419</v>
      </c>
      <c r="AN6" s="34">
        <v>0.6931232091690545</v>
      </c>
      <c r="AO6" s="26">
        <v>11</v>
      </c>
      <c r="AP6" s="28">
        <v>144</v>
      </c>
      <c r="AQ6" s="28">
        <v>148</v>
      </c>
      <c r="AR6" s="28">
        <v>326</v>
      </c>
      <c r="AS6" s="30">
        <v>6</v>
      </c>
      <c r="AT6" s="30">
        <v>74</v>
      </c>
      <c r="AU6" s="28">
        <v>447</v>
      </c>
      <c r="AV6" s="28">
        <v>708</v>
      </c>
      <c r="AW6" s="28">
        <v>1626</v>
      </c>
      <c r="AX6" s="28">
        <v>190592</v>
      </c>
      <c r="AY6" s="31">
        <v>0.0030536433848220284</v>
      </c>
      <c r="AZ6" s="31">
        <v>0.047693502350570856</v>
      </c>
      <c r="BA6" s="31">
        <v>0.04436702484889187</v>
      </c>
      <c r="BB6" s="31">
        <v>0.044004994963062455</v>
      </c>
      <c r="BC6" s="31">
        <v>0.007277325386165211</v>
      </c>
      <c r="BD6" s="31">
        <v>0.012392965077233042</v>
      </c>
      <c r="BE6" s="31">
        <v>0.10855649764942915</v>
      </c>
      <c r="BF6" s="31">
        <v>0.14935569173942242</v>
      </c>
      <c r="BG6" s="31">
        <v>0.5832983546004029</v>
      </c>
      <c r="BH6" s="28">
        <v>135620</v>
      </c>
      <c r="BI6" s="31">
        <v>0.0026028609349653445</v>
      </c>
      <c r="BJ6" s="31">
        <v>0.04625423978764194</v>
      </c>
      <c r="BK6" s="31">
        <v>0.043916826426780714</v>
      </c>
      <c r="BL6" s="31">
        <v>0.03503170623801799</v>
      </c>
      <c r="BM6" s="31">
        <v>0.0018212653001032297</v>
      </c>
      <c r="BN6" s="31">
        <v>0.010831735732192892</v>
      </c>
      <c r="BO6" s="31">
        <v>0.1038194956496092</v>
      </c>
      <c r="BP6" s="31">
        <v>0.15146733520129774</v>
      </c>
      <c r="BQ6" s="31">
        <v>0.604254534729391</v>
      </c>
      <c r="BR6" s="28">
        <v>51482</v>
      </c>
      <c r="BS6" s="31">
        <v>0.0042344897245639255</v>
      </c>
      <c r="BT6" s="31">
        <v>0.051921059787887025</v>
      </c>
      <c r="BU6" s="31">
        <v>0.045685870789790604</v>
      </c>
      <c r="BV6" s="31">
        <v>0.06429431646012199</v>
      </c>
      <c r="BW6" s="31">
        <v>0.022027116273649044</v>
      </c>
      <c r="BX6" s="31">
        <v>0.015908472864302085</v>
      </c>
      <c r="BY6" s="31">
        <v>0.11971174391049298</v>
      </c>
      <c r="BZ6" s="31">
        <v>0.14016549473602424</v>
      </c>
      <c r="CA6" s="31">
        <v>0.5360514354531681</v>
      </c>
      <c r="CB6" s="28">
        <v>3490</v>
      </c>
      <c r="CC6" s="31">
        <v>0.003151862464183381</v>
      </c>
      <c r="CD6" s="31">
        <v>0.04126074498567335</v>
      </c>
      <c r="CE6" s="31">
        <v>0.042406876790830945</v>
      </c>
      <c r="CF6" s="31">
        <v>0.09340974212034384</v>
      </c>
      <c r="CG6" s="31">
        <v>0.0017191977077363897</v>
      </c>
      <c r="CH6" s="31">
        <v>0.021203438395415473</v>
      </c>
      <c r="CI6" s="31">
        <v>0.12808022922636103</v>
      </c>
      <c r="CJ6" s="31">
        <v>0.202865329512894</v>
      </c>
      <c r="CK6" s="31">
        <v>0.4659025787965616</v>
      </c>
    </row>
    <row r="7" spans="1:89" ht="14.25" thickBot="1">
      <c r="A7" s="3">
        <v>2012</v>
      </c>
      <c r="B7" s="25">
        <v>193650</v>
      </c>
      <c r="C7" s="26">
        <v>143391</v>
      </c>
      <c r="D7" s="27">
        <v>0.7404647560030984</v>
      </c>
      <c r="E7" s="26">
        <v>672</v>
      </c>
      <c r="F7" s="28">
        <v>9705</v>
      </c>
      <c r="G7" s="28">
        <v>9122</v>
      </c>
      <c r="H7" s="28">
        <v>10342</v>
      </c>
      <c r="I7" s="28">
        <v>592</v>
      </c>
      <c r="J7" s="28">
        <v>2021</v>
      </c>
      <c r="K7" s="28">
        <v>20507</v>
      </c>
      <c r="L7" s="28">
        <v>28539</v>
      </c>
      <c r="M7" s="28">
        <v>112150</v>
      </c>
      <c r="N7" s="32">
        <v>140098</v>
      </c>
      <c r="O7" s="33">
        <v>105660</v>
      </c>
      <c r="P7" s="27">
        <v>0.7541863552655997</v>
      </c>
      <c r="Q7" s="26">
        <v>439</v>
      </c>
      <c r="R7" s="28">
        <v>6996</v>
      </c>
      <c r="S7" s="28">
        <v>6447</v>
      </c>
      <c r="T7" s="28">
        <v>5898</v>
      </c>
      <c r="U7" s="28">
        <v>283</v>
      </c>
      <c r="V7" s="28">
        <v>1226</v>
      </c>
      <c r="W7" s="28">
        <v>13875</v>
      </c>
      <c r="X7" s="28">
        <v>21216</v>
      </c>
      <c r="Y7" s="28">
        <v>83718</v>
      </c>
      <c r="Z7" s="25">
        <v>50126</v>
      </c>
      <c r="AA7" s="26">
        <v>35401</v>
      </c>
      <c r="AB7" s="27">
        <v>0.7062402745082392</v>
      </c>
      <c r="AC7" s="26">
        <v>214</v>
      </c>
      <c r="AD7" s="28">
        <v>2544</v>
      </c>
      <c r="AE7" s="28">
        <v>2522</v>
      </c>
      <c r="AF7" s="28">
        <v>4039</v>
      </c>
      <c r="AG7" s="28">
        <v>294</v>
      </c>
      <c r="AH7" s="28">
        <v>641</v>
      </c>
      <c r="AI7" s="28">
        <v>6164</v>
      </c>
      <c r="AJ7" s="28">
        <v>6836</v>
      </c>
      <c r="AK7" s="28">
        <v>26872</v>
      </c>
      <c r="AL7" s="25">
        <v>3426</v>
      </c>
      <c r="AM7" s="26">
        <v>2330</v>
      </c>
      <c r="AN7" s="34">
        <v>0.6800934033858728</v>
      </c>
      <c r="AO7" s="26">
        <v>19</v>
      </c>
      <c r="AP7" s="28">
        <v>165</v>
      </c>
      <c r="AQ7" s="28">
        <v>153</v>
      </c>
      <c r="AR7" s="28">
        <v>405</v>
      </c>
      <c r="AS7" s="28">
        <v>15</v>
      </c>
      <c r="AT7" s="28">
        <v>154</v>
      </c>
      <c r="AU7" s="28">
        <v>468</v>
      </c>
      <c r="AV7" s="28">
        <v>487</v>
      </c>
      <c r="AW7" s="28">
        <v>1560</v>
      </c>
      <c r="AX7" s="28">
        <v>193650</v>
      </c>
      <c r="AY7" s="31">
        <v>0.0034701781564678543</v>
      </c>
      <c r="AZ7" s="31">
        <v>0.050116189000774594</v>
      </c>
      <c r="BA7" s="31">
        <v>0.04710560289181513</v>
      </c>
      <c r="BB7" s="31">
        <v>0.05340562871159308</v>
      </c>
      <c r="BC7" s="31">
        <v>0.0030570617092693</v>
      </c>
      <c r="BD7" s="31">
        <v>0.010436354247353473</v>
      </c>
      <c r="BE7" s="31">
        <v>0.10589723728375935</v>
      </c>
      <c r="BF7" s="31">
        <v>0.14737412858249418</v>
      </c>
      <c r="BG7" s="31">
        <v>0.579137619416473</v>
      </c>
      <c r="BH7" s="28">
        <v>140098</v>
      </c>
      <c r="BI7" s="31">
        <v>0.003133520821139488</v>
      </c>
      <c r="BJ7" s="31">
        <v>0.04993647304030036</v>
      </c>
      <c r="BK7" s="31">
        <v>0.0460177875487159</v>
      </c>
      <c r="BL7" s="31">
        <v>0.04209910205713144</v>
      </c>
      <c r="BM7" s="31">
        <v>0.0020200145612357064</v>
      </c>
      <c r="BN7" s="31">
        <v>0.008751017145141258</v>
      </c>
      <c r="BO7" s="31">
        <v>0.09903781638567288</v>
      </c>
      <c r="BP7" s="31">
        <v>0.15143685134691431</v>
      </c>
      <c r="BQ7" s="31">
        <v>0.5975674170937486</v>
      </c>
      <c r="BR7" s="28">
        <v>50126</v>
      </c>
      <c r="BS7" s="31">
        <v>0.004269241511391294</v>
      </c>
      <c r="BT7" s="31">
        <v>0.05075210469616566</v>
      </c>
      <c r="BU7" s="31">
        <v>0.05031321070901329</v>
      </c>
      <c r="BV7" s="31">
        <v>0.08057694609583849</v>
      </c>
      <c r="BW7" s="31">
        <v>0.005865219646490843</v>
      </c>
      <c r="BX7" s="31">
        <v>0.012787774807485138</v>
      </c>
      <c r="BY7" s="31">
        <v>0.12297011530942026</v>
      </c>
      <c r="BZ7" s="31">
        <v>0.13637633164425647</v>
      </c>
      <c r="CA7" s="31">
        <v>0.5360890555799386</v>
      </c>
      <c r="CB7" s="28">
        <v>3426</v>
      </c>
      <c r="CC7" s="31">
        <v>0.005545826036193812</v>
      </c>
      <c r="CD7" s="31">
        <v>0.04816112084063047</v>
      </c>
      <c r="CE7" s="31">
        <v>0.0446584938704028</v>
      </c>
      <c r="CF7" s="31">
        <v>0.11821366024518389</v>
      </c>
      <c r="CG7" s="31">
        <v>0.0043782837127845885</v>
      </c>
      <c r="CH7" s="31">
        <v>0.04495037945125511</v>
      </c>
      <c r="CI7" s="31">
        <v>0.13660245183887915</v>
      </c>
      <c r="CJ7" s="31">
        <v>0.14214827787507298</v>
      </c>
      <c r="CK7" s="31">
        <v>0.4553415061295972</v>
      </c>
    </row>
    <row r="8" spans="1:89" ht="14.25" thickBot="1">
      <c r="A8" s="3">
        <v>2011</v>
      </c>
      <c r="B8" s="25">
        <v>204144</v>
      </c>
      <c r="C8" s="26">
        <v>153768</v>
      </c>
      <c r="D8" s="27">
        <v>0.7532330119915354</v>
      </c>
      <c r="E8" s="26">
        <v>732</v>
      </c>
      <c r="F8" s="28">
        <v>10670</v>
      </c>
      <c r="G8" s="28">
        <v>8775</v>
      </c>
      <c r="H8" s="28">
        <v>9819</v>
      </c>
      <c r="I8" s="28">
        <v>588</v>
      </c>
      <c r="J8" s="28">
        <v>3099</v>
      </c>
      <c r="K8" s="28">
        <v>21260</v>
      </c>
      <c r="L8" s="28">
        <v>30483</v>
      </c>
      <c r="M8" s="28">
        <v>118718</v>
      </c>
      <c r="N8" s="32">
        <v>149366</v>
      </c>
      <c r="O8" s="33">
        <v>114556</v>
      </c>
      <c r="P8" s="27">
        <v>0.766948301487621</v>
      </c>
      <c r="Q8" s="26">
        <v>598</v>
      </c>
      <c r="R8" s="28">
        <v>7781</v>
      </c>
      <c r="S8" s="28">
        <v>6343</v>
      </c>
      <c r="T8" s="28">
        <v>5680</v>
      </c>
      <c r="U8" s="28">
        <v>328</v>
      </c>
      <c r="V8" s="28">
        <v>1342</v>
      </c>
      <c r="W8" s="28">
        <v>14717</v>
      </c>
      <c r="X8" s="28">
        <v>22969</v>
      </c>
      <c r="Y8" s="28">
        <v>89608</v>
      </c>
      <c r="Z8" s="25">
        <v>51972</v>
      </c>
      <c r="AA8" s="26">
        <v>37134</v>
      </c>
      <c r="AB8" s="27">
        <v>0.714500115446779</v>
      </c>
      <c r="AC8" s="26">
        <v>116</v>
      </c>
      <c r="AD8" s="28">
        <v>2797</v>
      </c>
      <c r="AE8" s="28">
        <v>2333</v>
      </c>
      <c r="AF8" s="28">
        <v>3767</v>
      </c>
      <c r="AG8" s="28">
        <v>241</v>
      </c>
      <c r="AH8" s="28">
        <v>1712</v>
      </c>
      <c r="AI8" s="28">
        <v>6317</v>
      </c>
      <c r="AJ8" s="28">
        <v>7087</v>
      </c>
      <c r="AK8" s="28">
        <v>27602</v>
      </c>
      <c r="AL8" s="25">
        <v>2806</v>
      </c>
      <c r="AM8" s="26">
        <v>2078</v>
      </c>
      <c r="AN8" s="34">
        <v>0.7405559515324305</v>
      </c>
      <c r="AO8" s="26">
        <v>18</v>
      </c>
      <c r="AP8" s="28">
        <v>92</v>
      </c>
      <c r="AQ8" s="28">
        <v>99</v>
      </c>
      <c r="AR8" s="28">
        <v>372</v>
      </c>
      <c r="AS8" s="28">
        <v>19</v>
      </c>
      <c r="AT8" s="28">
        <v>45</v>
      </c>
      <c r="AU8" s="28">
        <v>226</v>
      </c>
      <c r="AV8" s="28">
        <v>427</v>
      </c>
      <c r="AW8" s="28">
        <v>1508</v>
      </c>
      <c r="AX8" s="28">
        <v>204144</v>
      </c>
      <c r="AY8" s="31">
        <v>0.0035857042087937925</v>
      </c>
      <c r="AZ8" s="31">
        <v>0.052267027196488756</v>
      </c>
      <c r="BA8" s="31">
        <v>0.04298436397836821</v>
      </c>
      <c r="BB8" s="31">
        <v>0.0480984011286151</v>
      </c>
      <c r="BC8" s="31">
        <v>0.0028803197742769807</v>
      </c>
      <c r="BD8" s="31">
        <v>0.015180460851163884</v>
      </c>
      <c r="BE8" s="31">
        <v>0.10414217415157928</v>
      </c>
      <c r="BF8" s="31">
        <v>0.14932106748177756</v>
      </c>
      <c r="BG8" s="31">
        <v>0.5815404812289364</v>
      </c>
      <c r="BH8" s="28">
        <v>149366</v>
      </c>
      <c r="BI8" s="31">
        <v>0.004003588500729751</v>
      </c>
      <c r="BJ8" s="31">
        <v>0.05209351525782307</v>
      </c>
      <c r="BK8" s="31">
        <v>0.04246615695673714</v>
      </c>
      <c r="BL8" s="31">
        <v>0.03802739579288459</v>
      </c>
      <c r="BM8" s="31">
        <v>0.002195948207758124</v>
      </c>
      <c r="BN8" s="31">
        <v>0.00898464175247379</v>
      </c>
      <c r="BO8" s="31">
        <v>0.09852978589504974</v>
      </c>
      <c r="BP8" s="31">
        <v>0.15377662921950108</v>
      </c>
      <c r="BQ8" s="31">
        <v>0.5999223384170427</v>
      </c>
      <c r="BR8" s="28">
        <v>51972</v>
      </c>
      <c r="BS8" s="31">
        <v>0.002231971061340722</v>
      </c>
      <c r="BT8" s="31">
        <v>0.0538174401600862</v>
      </c>
      <c r="BU8" s="31">
        <v>0.044889555914723316</v>
      </c>
      <c r="BV8" s="31">
        <v>0.07248133610405603</v>
      </c>
      <c r="BW8" s="31">
        <v>0.004637112291233742</v>
      </c>
      <c r="BX8" s="31">
        <v>0.032940814284614796</v>
      </c>
      <c r="BY8" s="31">
        <v>0.12154621719387362</v>
      </c>
      <c r="BZ8" s="31">
        <v>0.13636188717001463</v>
      </c>
      <c r="CA8" s="31">
        <v>0.5310936658200569</v>
      </c>
      <c r="CB8" s="28">
        <v>2806</v>
      </c>
      <c r="CC8" s="31">
        <v>0.006414825374198147</v>
      </c>
      <c r="CD8" s="31">
        <v>0.03278688524590164</v>
      </c>
      <c r="CE8" s="31">
        <v>0.035281539558089804</v>
      </c>
      <c r="CF8" s="31">
        <v>0.13257305773342837</v>
      </c>
      <c r="CG8" s="31">
        <v>0.0067712045616536</v>
      </c>
      <c r="CH8" s="31">
        <v>0.016037063435495366</v>
      </c>
      <c r="CI8" s="31">
        <v>0.08054169636493229</v>
      </c>
      <c r="CJ8" s="31">
        <v>0.15217391304347827</v>
      </c>
      <c r="CK8" s="31">
        <v>0.5374198146828225</v>
      </c>
    </row>
    <row r="9" spans="1:89" ht="14.25" thickBot="1">
      <c r="A9" s="3">
        <v>2010</v>
      </c>
      <c r="B9" s="25">
        <v>211937</v>
      </c>
      <c r="C9" s="26">
        <v>162053</v>
      </c>
      <c r="D9" s="27">
        <v>0.7646281678045834</v>
      </c>
      <c r="E9" s="26">
        <v>711</v>
      </c>
      <c r="F9" s="28">
        <v>11809</v>
      </c>
      <c r="G9" s="28">
        <v>8695</v>
      </c>
      <c r="H9" s="28">
        <v>11527</v>
      </c>
      <c r="I9" s="28">
        <v>848</v>
      </c>
      <c r="J9" s="28">
        <v>2020</v>
      </c>
      <c r="K9" s="28">
        <v>19612</v>
      </c>
      <c r="L9" s="28">
        <v>33746</v>
      </c>
      <c r="M9" s="28">
        <v>122969</v>
      </c>
      <c r="N9" s="32">
        <v>157962</v>
      </c>
      <c r="O9" s="33">
        <v>122422</v>
      </c>
      <c r="P9" s="27">
        <v>0.7750091794228992</v>
      </c>
      <c r="Q9" s="26">
        <v>531</v>
      </c>
      <c r="R9" s="28">
        <v>8573</v>
      </c>
      <c r="S9" s="28">
        <v>6240</v>
      </c>
      <c r="T9" s="28">
        <v>6510</v>
      </c>
      <c r="U9" s="28">
        <v>317</v>
      </c>
      <c r="V9" s="28">
        <v>1182</v>
      </c>
      <c r="W9" s="28">
        <v>13910</v>
      </c>
      <c r="X9" s="28">
        <v>25729</v>
      </c>
      <c r="Y9" s="28">
        <v>94970</v>
      </c>
      <c r="Z9" s="25">
        <v>51163</v>
      </c>
      <c r="AA9" s="26">
        <v>37597</v>
      </c>
      <c r="AB9" s="27">
        <v>0.7348474483513476</v>
      </c>
      <c r="AC9" s="26">
        <v>155</v>
      </c>
      <c r="AD9" s="28">
        <v>3100</v>
      </c>
      <c r="AE9" s="28">
        <v>2349</v>
      </c>
      <c r="AF9" s="28">
        <v>4800</v>
      </c>
      <c r="AG9" s="28">
        <v>511</v>
      </c>
      <c r="AH9" s="28">
        <v>808</v>
      </c>
      <c r="AI9" s="28">
        <v>5452</v>
      </c>
      <c r="AJ9" s="28">
        <v>7588</v>
      </c>
      <c r="AK9" s="28">
        <v>26400</v>
      </c>
      <c r="AL9" s="25">
        <v>2812</v>
      </c>
      <c r="AM9" s="26">
        <v>2034</v>
      </c>
      <c r="AN9" s="34">
        <v>0.7233285917496444</v>
      </c>
      <c r="AO9" s="26">
        <v>25</v>
      </c>
      <c r="AP9" s="28">
        <v>136</v>
      </c>
      <c r="AQ9" s="28">
        <v>106</v>
      </c>
      <c r="AR9" s="28">
        <v>217</v>
      </c>
      <c r="AS9" s="28">
        <v>20</v>
      </c>
      <c r="AT9" s="28">
        <v>30</v>
      </c>
      <c r="AU9" s="28">
        <v>250</v>
      </c>
      <c r="AV9" s="28">
        <v>429</v>
      </c>
      <c r="AW9" s="28">
        <v>1599</v>
      </c>
      <c r="AX9" s="28">
        <v>211937</v>
      </c>
      <c r="AY9" s="31">
        <v>0.003354770521428538</v>
      </c>
      <c r="AZ9" s="31">
        <v>0.05571938830878988</v>
      </c>
      <c r="BA9" s="31">
        <v>0.04102634273392565</v>
      </c>
      <c r="BB9" s="31">
        <v>0.05438880422012202</v>
      </c>
      <c r="BC9" s="31">
        <v>0.004001189032589873</v>
      </c>
      <c r="BD9" s="31">
        <v>0.00953113425215984</v>
      </c>
      <c r="BE9" s="31">
        <v>0.09253693314522712</v>
      </c>
      <c r="BF9" s="31">
        <v>0.1592265626105871</v>
      </c>
      <c r="BG9" s="31">
        <v>0.58021487517517</v>
      </c>
      <c r="BH9" s="28">
        <v>157962</v>
      </c>
      <c r="BI9" s="31">
        <v>0.003361567972043909</v>
      </c>
      <c r="BJ9" s="31">
        <v>0.05427254656183133</v>
      </c>
      <c r="BK9" s="31">
        <v>0.03950317164887758</v>
      </c>
      <c r="BL9" s="31">
        <v>0.0412124434990694</v>
      </c>
      <c r="BM9" s="31">
        <v>0.0020068117648548386</v>
      </c>
      <c r="BN9" s="31">
        <v>0.007482812321950849</v>
      </c>
      <c r="BO9" s="31">
        <v>0.0880591534672896</v>
      </c>
      <c r="BP9" s="31">
        <v>0.1628809460503159</v>
      </c>
      <c r="BQ9" s="31">
        <v>0.6012205467137666</v>
      </c>
      <c r="BR9" s="28">
        <v>51163</v>
      </c>
      <c r="BS9" s="31">
        <v>0.003029533061001114</v>
      </c>
      <c r="BT9" s="31">
        <v>0.06059066122002228</v>
      </c>
      <c r="BU9" s="31">
        <v>0.0459120849051072</v>
      </c>
      <c r="BV9" s="31">
        <v>0.09381779801809902</v>
      </c>
      <c r="BW9" s="31">
        <v>0.009987686414010124</v>
      </c>
      <c r="BX9" s="31">
        <v>0.015792662666380002</v>
      </c>
      <c r="BY9" s="31">
        <v>0.1065613822488908</v>
      </c>
      <c r="BZ9" s="31">
        <v>0.14831030236694487</v>
      </c>
      <c r="CA9" s="31">
        <v>0.5159978890995446</v>
      </c>
      <c r="CB9" s="28">
        <v>2812</v>
      </c>
      <c r="CC9" s="31">
        <v>0.008890469416785207</v>
      </c>
      <c r="CD9" s="31">
        <v>0.04836415362731152</v>
      </c>
      <c r="CE9" s="31">
        <v>0.03769559032716927</v>
      </c>
      <c r="CF9" s="31">
        <v>0.07716927453769559</v>
      </c>
      <c r="CG9" s="31">
        <v>0.007112375533428165</v>
      </c>
      <c r="CH9" s="31">
        <v>0.010668563300142247</v>
      </c>
      <c r="CI9" s="31">
        <v>0.08890469416785206</v>
      </c>
      <c r="CJ9" s="31">
        <v>0.15256045519203415</v>
      </c>
      <c r="CK9" s="31">
        <v>0.5686344238975818</v>
      </c>
    </row>
    <row r="10" spans="1:89" ht="14.25" thickBot="1">
      <c r="A10" s="3">
        <v>2009</v>
      </c>
      <c r="B10" s="25">
        <v>233025</v>
      </c>
      <c r="C10" s="26">
        <v>179977</v>
      </c>
      <c r="D10" s="27">
        <v>0.7723506061581376</v>
      </c>
      <c r="E10" s="26">
        <v>880</v>
      </c>
      <c r="F10" s="28">
        <v>14411</v>
      </c>
      <c r="G10" s="28">
        <v>8288</v>
      </c>
      <c r="H10" s="28">
        <v>10250</v>
      </c>
      <c r="I10" s="28">
        <v>792</v>
      </c>
      <c r="J10" s="28">
        <v>2203</v>
      </c>
      <c r="K10" s="28">
        <v>20279</v>
      </c>
      <c r="L10" s="28">
        <v>40865</v>
      </c>
      <c r="M10" s="28">
        <v>135057</v>
      </c>
      <c r="N10" s="32">
        <v>176083</v>
      </c>
      <c r="O10" s="33">
        <v>139263</v>
      </c>
      <c r="P10" s="27">
        <v>0.7908940670024931</v>
      </c>
      <c r="Q10" s="26">
        <v>701</v>
      </c>
      <c r="R10" s="28">
        <v>10757</v>
      </c>
      <c r="S10" s="28">
        <v>6021</v>
      </c>
      <c r="T10" s="28">
        <v>6216</v>
      </c>
      <c r="U10" s="28">
        <v>342</v>
      </c>
      <c r="V10" s="28">
        <v>1482</v>
      </c>
      <c r="W10" s="28">
        <v>14562</v>
      </c>
      <c r="X10" s="28">
        <v>31840</v>
      </c>
      <c r="Y10" s="28">
        <v>104162</v>
      </c>
      <c r="Z10" s="25">
        <v>55029</v>
      </c>
      <c r="AA10" s="26">
        <v>39501</v>
      </c>
      <c r="AB10" s="27">
        <v>0.717821512293518</v>
      </c>
      <c r="AC10" s="26">
        <v>161</v>
      </c>
      <c r="AD10" s="28">
        <v>3559</v>
      </c>
      <c r="AE10" s="28">
        <v>2175</v>
      </c>
      <c r="AF10" s="28">
        <v>3836</v>
      </c>
      <c r="AG10" s="28">
        <v>432</v>
      </c>
      <c r="AH10" s="28">
        <v>692</v>
      </c>
      <c r="AI10" s="28">
        <v>5481</v>
      </c>
      <c r="AJ10" s="28">
        <v>8726</v>
      </c>
      <c r="AK10" s="28">
        <v>29967</v>
      </c>
      <c r="AL10" s="25">
        <v>1913</v>
      </c>
      <c r="AM10" s="26">
        <v>1213</v>
      </c>
      <c r="AN10" s="34">
        <v>0.6340825927861997</v>
      </c>
      <c r="AO10" s="26">
        <v>18</v>
      </c>
      <c r="AP10" s="28">
        <v>95</v>
      </c>
      <c r="AQ10" s="28">
        <v>92</v>
      </c>
      <c r="AR10" s="28">
        <v>198</v>
      </c>
      <c r="AS10" s="28">
        <v>18</v>
      </c>
      <c r="AT10" s="28">
        <v>29</v>
      </c>
      <c r="AU10" s="28">
        <v>236</v>
      </c>
      <c r="AV10" s="28">
        <v>299</v>
      </c>
      <c r="AW10" s="28">
        <v>928</v>
      </c>
      <c r="AX10" s="28">
        <v>233025</v>
      </c>
      <c r="AY10" s="31">
        <v>0.0037764188391803456</v>
      </c>
      <c r="AZ10" s="31">
        <v>0.06184314987662268</v>
      </c>
      <c r="BA10" s="31">
        <v>0.035566999249007615</v>
      </c>
      <c r="BB10" s="31">
        <v>0.04398669670636198</v>
      </c>
      <c r="BC10" s="31">
        <v>0.0033987769552623107</v>
      </c>
      <c r="BD10" s="31">
        <v>0.009453921253084432</v>
      </c>
      <c r="BE10" s="31">
        <v>0.08702499731788435</v>
      </c>
      <c r="BF10" s="31">
        <v>0.17536744984443728</v>
      </c>
      <c r="BG10" s="31">
        <v>0.579581589958159</v>
      </c>
      <c r="BH10" s="28">
        <v>176083</v>
      </c>
      <c r="BI10" s="31">
        <v>0.0039810771056831154</v>
      </c>
      <c r="BJ10" s="31">
        <v>0.06109050845339982</v>
      </c>
      <c r="BK10" s="31">
        <v>0.03419410164524685</v>
      </c>
      <c r="BL10" s="31">
        <v>0.03530153393570078</v>
      </c>
      <c r="BM10" s="31">
        <v>0.0019422658632576684</v>
      </c>
      <c r="BN10" s="31">
        <v>0.008416485407449896</v>
      </c>
      <c r="BO10" s="31">
        <v>0.08269963596712913</v>
      </c>
      <c r="BP10" s="31">
        <v>0.1808238160412987</v>
      </c>
      <c r="BQ10" s="31">
        <v>0.591550575580834</v>
      </c>
      <c r="BR10" s="28">
        <v>55029</v>
      </c>
      <c r="BS10" s="31">
        <v>0.0029257300695996655</v>
      </c>
      <c r="BT10" s="31">
        <v>0.06467498955096404</v>
      </c>
      <c r="BU10" s="31">
        <v>0.039524614294281196</v>
      </c>
      <c r="BV10" s="31">
        <v>0.06970869904959204</v>
      </c>
      <c r="BW10" s="31">
        <v>0.007850406149484818</v>
      </c>
      <c r="BX10" s="31">
        <v>0.01257518762834142</v>
      </c>
      <c r="BY10" s="31">
        <v>0.09960202802158862</v>
      </c>
      <c r="BZ10" s="31">
        <v>0.15857093532501046</v>
      </c>
      <c r="CA10" s="31">
        <v>0.5445674099111377</v>
      </c>
      <c r="CB10" s="28">
        <v>1913</v>
      </c>
      <c r="CC10" s="31">
        <v>0.009409304756926294</v>
      </c>
      <c r="CD10" s="31">
        <v>0.04966021955044433</v>
      </c>
      <c r="CE10" s="31">
        <v>0.04809200209095661</v>
      </c>
      <c r="CF10" s="31">
        <v>0.10350235232618923</v>
      </c>
      <c r="CG10" s="31">
        <v>0.009409304756926294</v>
      </c>
      <c r="CH10" s="31">
        <v>0.015159435441714584</v>
      </c>
      <c r="CI10" s="31">
        <v>0.12336644014636697</v>
      </c>
      <c r="CJ10" s="31">
        <v>0.15629900679560899</v>
      </c>
      <c r="CK10" s="31">
        <v>0.4851019341348667</v>
      </c>
    </row>
    <row r="11" spans="1:89" ht="13.5">
      <c r="A11" s="35" t="s">
        <v>3</v>
      </c>
      <c r="B11" s="36">
        <v>1150</v>
      </c>
      <c r="C11" s="37">
        <v>788</v>
      </c>
      <c r="D11" s="38">
        <v>0.6852173913043478</v>
      </c>
      <c r="E11" s="37">
        <v>0</v>
      </c>
      <c r="F11" s="37">
        <v>16</v>
      </c>
      <c r="G11" s="37">
        <v>38</v>
      </c>
      <c r="H11" s="37">
        <v>12</v>
      </c>
      <c r="I11" s="39">
        <v>0</v>
      </c>
      <c r="J11" s="39">
        <v>28</v>
      </c>
      <c r="K11" s="37">
        <v>94</v>
      </c>
      <c r="L11" s="37">
        <v>220</v>
      </c>
      <c r="M11" s="37">
        <v>742</v>
      </c>
      <c r="N11" s="36">
        <v>140</v>
      </c>
      <c r="O11" s="37">
        <v>83</v>
      </c>
      <c r="P11" s="38">
        <v>0.5928571428571429</v>
      </c>
      <c r="Q11" s="37">
        <v>0</v>
      </c>
      <c r="R11" s="37">
        <v>1</v>
      </c>
      <c r="S11" s="37">
        <v>8</v>
      </c>
      <c r="T11" s="37">
        <v>8</v>
      </c>
      <c r="U11" s="39">
        <v>0</v>
      </c>
      <c r="V11" s="39">
        <v>17</v>
      </c>
      <c r="W11" s="37">
        <v>23</v>
      </c>
      <c r="X11" s="37">
        <v>14</v>
      </c>
      <c r="Y11" s="37">
        <v>69</v>
      </c>
      <c r="Z11" s="36">
        <v>967</v>
      </c>
      <c r="AA11" s="37">
        <v>669</v>
      </c>
      <c r="AB11" s="38">
        <v>0.6918304033092038</v>
      </c>
      <c r="AC11" s="37">
        <v>0</v>
      </c>
      <c r="AD11" s="37">
        <v>14</v>
      </c>
      <c r="AE11" s="37">
        <v>26</v>
      </c>
      <c r="AF11" s="37">
        <v>3</v>
      </c>
      <c r="AG11" s="39">
        <v>0</v>
      </c>
      <c r="AH11" s="39">
        <v>10</v>
      </c>
      <c r="AI11" s="37">
        <v>70</v>
      </c>
      <c r="AJ11" s="37">
        <v>195</v>
      </c>
      <c r="AK11" s="37">
        <v>649</v>
      </c>
      <c r="AL11" s="36">
        <v>43</v>
      </c>
      <c r="AM11" s="37">
        <v>36</v>
      </c>
      <c r="AN11" s="40">
        <v>0.8372093023255814</v>
      </c>
      <c r="AO11" s="37">
        <v>0</v>
      </c>
      <c r="AP11" s="37">
        <v>1</v>
      </c>
      <c r="AQ11" s="37">
        <v>4</v>
      </c>
      <c r="AR11" s="37">
        <v>1</v>
      </c>
      <c r="AS11" s="39">
        <v>0</v>
      </c>
      <c r="AT11" s="39">
        <v>1</v>
      </c>
      <c r="AU11" s="37">
        <v>1</v>
      </c>
      <c r="AV11" s="37">
        <v>11</v>
      </c>
      <c r="AW11" s="37">
        <v>24</v>
      </c>
      <c r="AX11" s="37">
        <v>1150</v>
      </c>
      <c r="AY11" s="41">
        <v>0</v>
      </c>
      <c r="AZ11" s="41">
        <v>0.01391304347826087</v>
      </c>
      <c r="BA11" s="41">
        <v>0.03304347826086956</v>
      </c>
      <c r="BB11" s="41">
        <v>0.010434782608695653</v>
      </c>
      <c r="BC11" s="41">
        <v>0</v>
      </c>
      <c r="BD11" s="41">
        <v>0.02434782608695652</v>
      </c>
      <c r="BE11" s="41">
        <v>0.0817391304347826</v>
      </c>
      <c r="BF11" s="41">
        <v>0.19130434782608696</v>
      </c>
      <c r="BG11" s="41">
        <v>0.6452173913043479</v>
      </c>
      <c r="BH11" s="37">
        <v>140</v>
      </c>
      <c r="BI11" s="41">
        <v>0</v>
      </c>
      <c r="BJ11" s="41">
        <v>0.007142857142857143</v>
      </c>
      <c r="BK11" s="41">
        <v>0.05714285714285714</v>
      </c>
      <c r="BL11" s="41">
        <v>0.05714285714285714</v>
      </c>
      <c r="BM11" s="41">
        <v>0</v>
      </c>
      <c r="BN11" s="41">
        <v>0.12142857142857143</v>
      </c>
      <c r="BO11" s="41">
        <v>0.16428571428571428</v>
      </c>
      <c r="BP11" s="41">
        <v>0.1</v>
      </c>
      <c r="BQ11" s="41">
        <v>0.4928571428571429</v>
      </c>
      <c r="BR11" s="37">
        <v>967</v>
      </c>
      <c r="BS11" s="41">
        <v>0</v>
      </c>
      <c r="BT11" s="41">
        <v>0.014477766287487074</v>
      </c>
      <c r="BU11" s="41">
        <v>0.02688728024819028</v>
      </c>
      <c r="BV11" s="41">
        <v>0.0031023784901758012</v>
      </c>
      <c r="BW11" s="41">
        <v>0</v>
      </c>
      <c r="BX11" s="41">
        <v>0.010341261633919338</v>
      </c>
      <c r="BY11" s="41">
        <v>0.07238883143743537</v>
      </c>
      <c r="BZ11" s="41">
        <v>0.20165460186142709</v>
      </c>
      <c r="CA11" s="41">
        <v>0.671147880041365</v>
      </c>
      <c r="CB11" s="37">
        <v>43</v>
      </c>
      <c r="CC11" s="41">
        <v>0</v>
      </c>
      <c r="CD11" s="41">
        <v>0.023255813953488372</v>
      </c>
      <c r="CE11" s="41">
        <v>0.09302325581395349</v>
      </c>
      <c r="CF11" s="41">
        <v>0.023255813953488372</v>
      </c>
      <c r="CG11" s="41">
        <v>0</v>
      </c>
      <c r="CH11" s="41">
        <v>0.023255813953488372</v>
      </c>
      <c r="CI11" s="41">
        <v>0.023255813953488372</v>
      </c>
      <c r="CJ11" s="41">
        <v>0.2558139534883721</v>
      </c>
      <c r="CK11" s="41">
        <v>0.5581395348837209</v>
      </c>
    </row>
    <row r="12" spans="1:89" ht="13.5">
      <c r="A12" s="35" t="s">
        <v>4</v>
      </c>
      <c r="B12" s="36">
        <v>915</v>
      </c>
      <c r="C12" s="37">
        <v>701</v>
      </c>
      <c r="D12" s="38">
        <v>0.766120218579235</v>
      </c>
      <c r="E12" s="37">
        <v>17</v>
      </c>
      <c r="F12" s="37">
        <v>40</v>
      </c>
      <c r="G12" s="37">
        <v>7</v>
      </c>
      <c r="H12" s="37">
        <v>123</v>
      </c>
      <c r="I12" s="39">
        <v>0</v>
      </c>
      <c r="J12" s="39">
        <v>15</v>
      </c>
      <c r="K12" s="37">
        <v>72</v>
      </c>
      <c r="L12" s="37">
        <v>144</v>
      </c>
      <c r="M12" s="37">
        <v>497</v>
      </c>
      <c r="N12" s="36">
        <v>791</v>
      </c>
      <c r="O12" s="37">
        <v>597</v>
      </c>
      <c r="P12" s="38">
        <v>0.7547408343868521</v>
      </c>
      <c r="Q12" s="37">
        <v>13</v>
      </c>
      <c r="R12" s="37">
        <v>36</v>
      </c>
      <c r="S12" s="37">
        <v>7</v>
      </c>
      <c r="T12" s="37">
        <v>104</v>
      </c>
      <c r="U12" s="39">
        <v>0</v>
      </c>
      <c r="V12" s="39">
        <v>14</v>
      </c>
      <c r="W12" s="37">
        <v>64</v>
      </c>
      <c r="X12" s="37">
        <v>129</v>
      </c>
      <c r="Y12" s="37">
        <v>424</v>
      </c>
      <c r="Z12" s="36">
        <v>124</v>
      </c>
      <c r="AA12" s="37">
        <v>104</v>
      </c>
      <c r="AB12" s="38">
        <v>0.8387096774193549</v>
      </c>
      <c r="AC12" s="37">
        <v>4</v>
      </c>
      <c r="AD12" s="37">
        <v>4</v>
      </c>
      <c r="AE12" s="37">
        <v>0</v>
      </c>
      <c r="AF12" s="37">
        <v>19</v>
      </c>
      <c r="AG12" s="39">
        <v>0</v>
      </c>
      <c r="AH12" s="39">
        <v>1</v>
      </c>
      <c r="AI12" s="37">
        <v>8</v>
      </c>
      <c r="AJ12" s="37">
        <v>15</v>
      </c>
      <c r="AK12" s="37">
        <v>73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915</v>
      </c>
      <c r="AY12" s="41">
        <v>0.018579234972677595</v>
      </c>
      <c r="AZ12" s="41">
        <v>0.04371584699453552</v>
      </c>
      <c r="BA12" s="41">
        <v>0.007650273224043716</v>
      </c>
      <c r="BB12" s="41">
        <v>0.13442622950819672</v>
      </c>
      <c r="BC12" s="41">
        <v>0</v>
      </c>
      <c r="BD12" s="41">
        <v>0.01639344262295082</v>
      </c>
      <c r="BE12" s="41">
        <v>0.07868852459016394</v>
      </c>
      <c r="BF12" s="41">
        <v>0.15737704918032788</v>
      </c>
      <c r="BG12" s="41">
        <v>0.5431693989071038</v>
      </c>
      <c r="BH12" s="37">
        <v>791</v>
      </c>
      <c r="BI12" s="41">
        <v>0.01643489254108723</v>
      </c>
      <c r="BJ12" s="41">
        <v>0.045512010113780026</v>
      </c>
      <c r="BK12" s="41">
        <v>0.008849557522123894</v>
      </c>
      <c r="BL12" s="41">
        <v>0.13147914032869784</v>
      </c>
      <c r="BM12" s="41">
        <v>0</v>
      </c>
      <c r="BN12" s="41">
        <v>0.017699115044247787</v>
      </c>
      <c r="BO12" s="41">
        <v>0.08091024020227561</v>
      </c>
      <c r="BP12" s="41">
        <v>0.16308470290771176</v>
      </c>
      <c r="BQ12" s="41">
        <v>0.5360303413400759</v>
      </c>
      <c r="BR12" s="37">
        <v>124</v>
      </c>
      <c r="BS12" s="41">
        <v>0.03225806451612903</v>
      </c>
      <c r="BT12" s="41">
        <v>0.03225806451612903</v>
      </c>
      <c r="BU12" s="41">
        <v>0</v>
      </c>
      <c r="BV12" s="41">
        <v>0.1532258064516129</v>
      </c>
      <c r="BW12" s="41">
        <v>0</v>
      </c>
      <c r="BX12" s="41">
        <v>0.008064516129032258</v>
      </c>
      <c r="BY12" s="41">
        <v>0.06451612903225806</v>
      </c>
      <c r="BZ12" s="41">
        <v>0.12096774193548387</v>
      </c>
      <c r="CA12" s="41">
        <v>0.5887096774193549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89" ht="13.5">
      <c r="A13" s="35" t="s">
        <v>5</v>
      </c>
      <c r="B13" s="36">
        <v>1845</v>
      </c>
      <c r="C13" s="37">
        <v>1653</v>
      </c>
      <c r="D13" s="38">
        <v>0.8959349593495934</v>
      </c>
      <c r="E13" s="37">
        <v>0</v>
      </c>
      <c r="F13" s="37">
        <v>44</v>
      </c>
      <c r="G13" s="37">
        <v>27</v>
      </c>
      <c r="H13" s="37">
        <v>149</v>
      </c>
      <c r="I13" s="39">
        <v>0</v>
      </c>
      <c r="J13" s="39">
        <v>91</v>
      </c>
      <c r="K13" s="37">
        <v>166</v>
      </c>
      <c r="L13" s="37">
        <v>517</v>
      </c>
      <c r="M13" s="37">
        <v>851</v>
      </c>
      <c r="N13" s="36">
        <v>1572</v>
      </c>
      <c r="O13" s="37">
        <v>1427</v>
      </c>
      <c r="P13" s="38">
        <v>0.9077608142493638</v>
      </c>
      <c r="Q13" s="37">
        <v>0</v>
      </c>
      <c r="R13" s="37">
        <v>42</v>
      </c>
      <c r="S13" s="37">
        <v>27</v>
      </c>
      <c r="T13" s="37">
        <v>101</v>
      </c>
      <c r="U13" s="39">
        <v>0</v>
      </c>
      <c r="V13" s="39">
        <v>85</v>
      </c>
      <c r="W13" s="37">
        <v>165</v>
      </c>
      <c r="X13" s="37">
        <v>418</v>
      </c>
      <c r="Y13" s="37">
        <v>734</v>
      </c>
      <c r="Z13" s="36">
        <v>273</v>
      </c>
      <c r="AA13" s="37">
        <v>226</v>
      </c>
      <c r="AB13" s="38">
        <v>0.8278388278388278</v>
      </c>
      <c r="AC13" s="37">
        <v>0</v>
      </c>
      <c r="AD13" s="37">
        <v>2</v>
      </c>
      <c r="AE13" s="37">
        <v>0</v>
      </c>
      <c r="AF13" s="37">
        <v>48</v>
      </c>
      <c r="AG13" s="39">
        <v>0</v>
      </c>
      <c r="AH13" s="39">
        <v>6</v>
      </c>
      <c r="AI13" s="37">
        <v>1</v>
      </c>
      <c r="AJ13" s="37">
        <v>99</v>
      </c>
      <c r="AK13" s="37">
        <v>117</v>
      </c>
      <c r="AL13" s="36">
        <v>0</v>
      </c>
      <c r="AM13" s="37">
        <v>0</v>
      </c>
      <c r="AN13" s="40">
        <v>0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0</v>
      </c>
      <c r="AW13" s="37">
        <v>0</v>
      </c>
      <c r="AX13" s="37">
        <v>1845</v>
      </c>
      <c r="AY13" s="41">
        <v>0</v>
      </c>
      <c r="AZ13" s="41">
        <v>0.023848238482384824</v>
      </c>
      <c r="BA13" s="41">
        <v>0.014634146341463415</v>
      </c>
      <c r="BB13" s="41">
        <v>0.08075880758807588</v>
      </c>
      <c r="BC13" s="41">
        <v>0</v>
      </c>
      <c r="BD13" s="41">
        <v>0.04932249322493225</v>
      </c>
      <c r="BE13" s="41">
        <v>0.08997289972899729</v>
      </c>
      <c r="BF13" s="41">
        <v>0.2802168021680217</v>
      </c>
      <c r="BG13" s="41">
        <v>0.46124661246612464</v>
      </c>
      <c r="BH13" s="37">
        <v>1572</v>
      </c>
      <c r="BI13" s="41">
        <v>0</v>
      </c>
      <c r="BJ13" s="41">
        <v>0.026717557251908396</v>
      </c>
      <c r="BK13" s="41">
        <v>0.01717557251908397</v>
      </c>
      <c r="BL13" s="41">
        <v>0.06424936386768448</v>
      </c>
      <c r="BM13" s="41">
        <v>0</v>
      </c>
      <c r="BN13" s="41">
        <v>0.05407124681933842</v>
      </c>
      <c r="BO13" s="41">
        <v>0.1049618320610687</v>
      </c>
      <c r="BP13" s="41">
        <v>0.26590330788804073</v>
      </c>
      <c r="BQ13" s="41">
        <v>0.4669211195928753</v>
      </c>
      <c r="BR13" s="37">
        <v>273</v>
      </c>
      <c r="BS13" s="41">
        <v>0</v>
      </c>
      <c r="BT13" s="41">
        <v>0.007326007326007326</v>
      </c>
      <c r="BU13" s="41">
        <v>0</v>
      </c>
      <c r="BV13" s="41">
        <v>0.17582417582417584</v>
      </c>
      <c r="BW13" s="41">
        <v>0</v>
      </c>
      <c r="BX13" s="41">
        <v>0.02197802197802198</v>
      </c>
      <c r="BY13" s="41">
        <v>0.003663003663003663</v>
      </c>
      <c r="BZ13" s="41">
        <v>0.3626373626373626</v>
      </c>
      <c r="CA13" s="41">
        <v>0.42857142857142855</v>
      </c>
      <c r="CB13" s="37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</row>
    <row r="14" spans="1:89" ht="13.5">
      <c r="A14" s="42" t="s">
        <v>6</v>
      </c>
      <c r="B14" s="36">
        <v>4118</v>
      </c>
      <c r="C14" s="37">
        <v>3335</v>
      </c>
      <c r="D14" s="38">
        <v>0.8098591549295775</v>
      </c>
      <c r="E14" s="37">
        <v>4</v>
      </c>
      <c r="F14" s="37">
        <v>220</v>
      </c>
      <c r="G14" s="37">
        <v>178</v>
      </c>
      <c r="H14" s="37">
        <v>106</v>
      </c>
      <c r="I14" s="39">
        <v>87</v>
      </c>
      <c r="J14" s="39">
        <v>9</v>
      </c>
      <c r="K14" s="37">
        <v>122</v>
      </c>
      <c r="L14" s="37">
        <v>715</v>
      </c>
      <c r="M14" s="37">
        <v>2677</v>
      </c>
      <c r="N14" s="36">
        <v>2525</v>
      </c>
      <c r="O14" s="37">
        <v>2034</v>
      </c>
      <c r="P14" s="38">
        <v>0.8055445544554456</v>
      </c>
      <c r="Q14" s="37">
        <v>2</v>
      </c>
      <c r="R14" s="37">
        <v>112</v>
      </c>
      <c r="S14" s="37">
        <v>77</v>
      </c>
      <c r="T14" s="37">
        <v>39</v>
      </c>
      <c r="U14" s="39">
        <v>45</v>
      </c>
      <c r="V14" s="39">
        <v>4</v>
      </c>
      <c r="W14" s="37">
        <v>59</v>
      </c>
      <c r="X14" s="37">
        <v>404</v>
      </c>
      <c r="Y14" s="37">
        <v>1783</v>
      </c>
      <c r="Z14" s="36">
        <v>1584</v>
      </c>
      <c r="AA14" s="37">
        <v>1293</v>
      </c>
      <c r="AB14" s="38">
        <v>0.8162878787878788</v>
      </c>
      <c r="AC14" s="37">
        <v>2</v>
      </c>
      <c r="AD14" s="37">
        <v>108</v>
      </c>
      <c r="AE14" s="37">
        <v>100</v>
      </c>
      <c r="AF14" s="37">
        <v>65</v>
      </c>
      <c r="AG14" s="39">
        <v>42</v>
      </c>
      <c r="AH14" s="39">
        <v>5</v>
      </c>
      <c r="AI14" s="37">
        <v>63</v>
      </c>
      <c r="AJ14" s="37">
        <v>309</v>
      </c>
      <c r="AK14" s="37">
        <v>890</v>
      </c>
      <c r="AL14" s="36">
        <v>9</v>
      </c>
      <c r="AM14" s="37">
        <v>8</v>
      </c>
      <c r="AN14" s="40">
        <v>0.8888888888888888</v>
      </c>
      <c r="AO14" s="37">
        <v>0</v>
      </c>
      <c r="AP14" s="37">
        <v>0</v>
      </c>
      <c r="AQ14" s="37">
        <v>1</v>
      </c>
      <c r="AR14" s="37">
        <v>2</v>
      </c>
      <c r="AS14" s="39">
        <v>0</v>
      </c>
      <c r="AT14" s="39">
        <v>0</v>
      </c>
      <c r="AU14" s="37">
        <v>0</v>
      </c>
      <c r="AV14" s="37">
        <v>2</v>
      </c>
      <c r="AW14" s="37">
        <v>4</v>
      </c>
      <c r="AX14" s="37">
        <v>4118</v>
      </c>
      <c r="AY14" s="41">
        <v>0.0009713453132588635</v>
      </c>
      <c r="AZ14" s="41">
        <v>0.053423992229237494</v>
      </c>
      <c r="BA14" s="41">
        <v>0.043224866440019424</v>
      </c>
      <c r="BB14" s="41">
        <v>0.025740650801359885</v>
      </c>
      <c r="BC14" s="41">
        <v>0.02112676056338028</v>
      </c>
      <c r="BD14" s="41">
        <v>0.002185526954832443</v>
      </c>
      <c r="BE14" s="41">
        <v>0.02962603205439534</v>
      </c>
      <c r="BF14" s="41">
        <v>0.17362797474502187</v>
      </c>
      <c r="BG14" s="41">
        <v>0.6500728508984944</v>
      </c>
      <c r="BH14" s="37">
        <v>2525</v>
      </c>
      <c r="BI14" s="41">
        <v>0.0007920792079207921</v>
      </c>
      <c r="BJ14" s="41">
        <v>0.044356435643564354</v>
      </c>
      <c r="BK14" s="41">
        <v>0.030495049504950494</v>
      </c>
      <c r="BL14" s="41">
        <v>0.015445544554455445</v>
      </c>
      <c r="BM14" s="41">
        <v>0.01782178217821782</v>
      </c>
      <c r="BN14" s="41">
        <v>0.0015841584158415843</v>
      </c>
      <c r="BO14" s="41">
        <v>0.023366336633663366</v>
      </c>
      <c r="BP14" s="41">
        <v>0.16</v>
      </c>
      <c r="BQ14" s="41">
        <v>0.7061386138613861</v>
      </c>
      <c r="BR14" s="37">
        <v>1584</v>
      </c>
      <c r="BS14" s="41">
        <v>0.0012626262626262627</v>
      </c>
      <c r="BT14" s="41">
        <v>0.06818181818181818</v>
      </c>
      <c r="BU14" s="41">
        <v>0.06313131313131314</v>
      </c>
      <c r="BV14" s="41">
        <v>0.041035353535353536</v>
      </c>
      <c r="BW14" s="41">
        <v>0.026515151515151516</v>
      </c>
      <c r="BX14" s="41">
        <v>0.0031565656565656565</v>
      </c>
      <c r="BY14" s="41">
        <v>0.03977272727272727</v>
      </c>
      <c r="BZ14" s="41">
        <v>0.19507575757575757</v>
      </c>
      <c r="CA14" s="41">
        <v>0.5618686868686869</v>
      </c>
      <c r="CB14" s="37">
        <v>9</v>
      </c>
      <c r="CC14" s="41">
        <v>0</v>
      </c>
      <c r="CD14" s="41">
        <v>0</v>
      </c>
      <c r="CE14" s="41">
        <v>0.1111111111111111</v>
      </c>
      <c r="CF14" s="41">
        <v>0.2222222222222222</v>
      </c>
      <c r="CG14" s="41">
        <v>0</v>
      </c>
      <c r="CH14" s="41">
        <v>0</v>
      </c>
      <c r="CI14" s="41">
        <v>0</v>
      </c>
      <c r="CJ14" s="41">
        <v>0.2222222222222222</v>
      </c>
      <c r="CK14" s="41">
        <v>0.4444444444444444</v>
      </c>
    </row>
    <row r="15" spans="1:89" ht="14.25" thickBot="1">
      <c r="A15" s="43" t="s">
        <v>7</v>
      </c>
      <c r="B15" s="44">
        <v>39636</v>
      </c>
      <c r="C15" s="45">
        <v>26630</v>
      </c>
      <c r="D15" s="46">
        <v>0.6718639620546978</v>
      </c>
      <c r="E15" s="45">
        <v>52</v>
      </c>
      <c r="F15" s="45">
        <v>1471</v>
      </c>
      <c r="G15" s="45">
        <v>1109</v>
      </c>
      <c r="H15" s="45">
        <v>1338</v>
      </c>
      <c r="I15" s="47">
        <v>22</v>
      </c>
      <c r="J15" s="47">
        <v>143</v>
      </c>
      <c r="K15" s="45">
        <v>6546</v>
      </c>
      <c r="L15" s="45">
        <v>6534</v>
      </c>
      <c r="M15" s="45">
        <v>22421</v>
      </c>
      <c r="N15" s="44">
        <v>24968</v>
      </c>
      <c r="O15" s="45">
        <v>16823</v>
      </c>
      <c r="P15" s="46">
        <v>0.6737824415251522</v>
      </c>
      <c r="Q15" s="45">
        <v>28</v>
      </c>
      <c r="R15" s="45">
        <v>811</v>
      </c>
      <c r="S15" s="45">
        <v>706</v>
      </c>
      <c r="T15" s="45">
        <v>617</v>
      </c>
      <c r="U15" s="47">
        <v>16</v>
      </c>
      <c r="V15" s="47">
        <v>88</v>
      </c>
      <c r="W15" s="45">
        <v>4255</v>
      </c>
      <c r="X15" s="45">
        <v>3921</v>
      </c>
      <c r="Y15" s="45">
        <v>14526</v>
      </c>
      <c r="Z15" s="44">
        <v>13189</v>
      </c>
      <c r="AA15" s="45">
        <v>8942</v>
      </c>
      <c r="AB15" s="46">
        <v>0.6779892334521191</v>
      </c>
      <c r="AC15" s="45">
        <v>20</v>
      </c>
      <c r="AD15" s="45">
        <v>628</v>
      </c>
      <c r="AE15" s="45">
        <v>385</v>
      </c>
      <c r="AF15" s="45">
        <v>480</v>
      </c>
      <c r="AG15" s="47">
        <v>6</v>
      </c>
      <c r="AH15" s="47">
        <v>43</v>
      </c>
      <c r="AI15" s="45">
        <v>2110</v>
      </c>
      <c r="AJ15" s="45">
        <v>2303</v>
      </c>
      <c r="AK15" s="45">
        <v>7214</v>
      </c>
      <c r="AL15" s="44">
        <v>1479</v>
      </c>
      <c r="AM15" s="45">
        <v>865</v>
      </c>
      <c r="AN15" s="48">
        <v>0.5848546315077755</v>
      </c>
      <c r="AO15" s="45">
        <v>4</v>
      </c>
      <c r="AP15" s="45">
        <v>32</v>
      </c>
      <c r="AQ15" s="45">
        <v>18</v>
      </c>
      <c r="AR15" s="45">
        <v>241</v>
      </c>
      <c r="AS15" s="47">
        <v>0</v>
      </c>
      <c r="AT15" s="47">
        <v>12</v>
      </c>
      <c r="AU15" s="45">
        <v>181</v>
      </c>
      <c r="AV15" s="45">
        <v>310</v>
      </c>
      <c r="AW15" s="45">
        <v>681</v>
      </c>
      <c r="AX15" s="45">
        <v>39636</v>
      </c>
      <c r="AY15" s="49">
        <v>0.0013119386416389142</v>
      </c>
      <c r="AZ15" s="49">
        <v>0.037112725804823894</v>
      </c>
      <c r="BA15" s="49">
        <v>0.02797961449187607</v>
      </c>
      <c r="BB15" s="49">
        <v>0.03375719043293975</v>
      </c>
      <c r="BC15" s="49">
        <v>0.0005550509637703098</v>
      </c>
      <c r="BD15" s="49">
        <v>0.0036078312645070137</v>
      </c>
      <c r="BE15" s="49">
        <v>0.16515289131092944</v>
      </c>
      <c r="BF15" s="49">
        <v>0.164850136239782</v>
      </c>
      <c r="BG15" s="49">
        <v>0.5656726208497326</v>
      </c>
      <c r="BH15" s="45">
        <v>24968</v>
      </c>
      <c r="BI15" s="49">
        <v>0.0011214354373598205</v>
      </c>
      <c r="BJ15" s="49">
        <v>0.0324815764178148</v>
      </c>
      <c r="BK15" s="49">
        <v>0.028276193527715477</v>
      </c>
      <c r="BL15" s="49">
        <v>0.024711630887536046</v>
      </c>
      <c r="BM15" s="49">
        <v>0.0006408202499198974</v>
      </c>
      <c r="BN15" s="49">
        <v>0.003524511374559436</v>
      </c>
      <c r="BO15" s="49">
        <v>0.17041813521307272</v>
      </c>
      <c r="BP15" s="49">
        <v>0.15704101249599486</v>
      </c>
      <c r="BQ15" s="49">
        <v>0.5817846843960269</v>
      </c>
      <c r="BR15" s="45">
        <v>13189</v>
      </c>
      <c r="BS15" s="49">
        <v>0.0015164151944802487</v>
      </c>
      <c r="BT15" s="49">
        <v>0.04761543710667981</v>
      </c>
      <c r="BU15" s="49">
        <v>0.029190992493744787</v>
      </c>
      <c r="BV15" s="49">
        <v>0.036393964667525966</v>
      </c>
      <c r="BW15" s="49">
        <v>0.0004549245583440746</v>
      </c>
      <c r="BX15" s="49">
        <v>0.0032602926681325347</v>
      </c>
      <c r="BY15" s="49">
        <v>0.15998180301766624</v>
      </c>
      <c r="BZ15" s="49">
        <v>0.17461520964440064</v>
      </c>
      <c r="CA15" s="49">
        <v>0.5469709606490257</v>
      </c>
      <c r="CB15" s="45">
        <v>1479</v>
      </c>
      <c r="CC15" s="49">
        <v>0.002704530087897228</v>
      </c>
      <c r="CD15" s="49">
        <v>0.021636240703177823</v>
      </c>
      <c r="CE15" s="49">
        <v>0.012170385395537525</v>
      </c>
      <c r="CF15" s="49">
        <v>0.162947937795808</v>
      </c>
      <c r="CG15" s="49">
        <v>0</v>
      </c>
      <c r="CH15" s="49">
        <v>0.008113590263691683</v>
      </c>
      <c r="CI15" s="49">
        <v>0.12237998647734956</v>
      </c>
      <c r="CJ15" s="49">
        <v>0.20960108181203516</v>
      </c>
      <c r="CK15" s="49">
        <v>0.460446247464503</v>
      </c>
    </row>
    <row r="16" spans="1:89" ht="14.25" thickTop="1">
      <c r="A16" s="35" t="s">
        <v>8</v>
      </c>
      <c r="B16" s="36">
        <v>3848</v>
      </c>
      <c r="C16" s="37">
        <v>3040</v>
      </c>
      <c r="D16" s="38">
        <v>0.7900207900207901</v>
      </c>
      <c r="E16" s="37">
        <v>4</v>
      </c>
      <c r="F16" s="37">
        <v>260</v>
      </c>
      <c r="G16" s="37">
        <v>221</v>
      </c>
      <c r="H16" s="37">
        <v>128</v>
      </c>
      <c r="I16" s="39">
        <v>1</v>
      </c>
      <c r="J16" s="39">
        <v>7</v>
      </c>
      <c r="K16" s="37">
        <v>213</v>
      </c>
      <c r="L16" s="37">
        <v>750</v>
      </c>
      <c r="M16" s="37">
        <v>2264</v>
      </c>
      <c r="N16" s="36">
        <v>2460</v>
      </c>
      <c r="O16" s="37">
        <v>1889</v>
      </c>
      <c r="P16" s="38">
        <v>0.7678861788617887</v>
      </c>
      <c r="Q16" s="37">
        <v>0</v>
      </c>
      <c r="R16" s="37">
        <v>149</v>
      </c>
      <c r="S16" s="37">
        <v>122</v>
      </c>
      <c r="T16" s="37">
        <v>39</v>
      </c>
      <c r="U16" s="39">
        <v>1</v>
      </c>
      <c r="V16" s="39">
        <v>6</v>
      </c>
      <c r="W16" s="37">
        <v>154</v>
      </c>
      <c r="X16" s="37">
        <v>540</v>
      </c>
      <c r="Y16" s="37">
        <v>1449</v>
      </c>
      <c r="Z16" s="36">
        <v>1374</v>
      </c>
      <c r="AA16" s="37">
        <v>1142</v>
      </c>
      <c r="AB16" s="38">
        <v>0.8311499272197962</v>
      </c>
      <c r="AC16" s="37">
        <v>4</v>
      </c>
      <c r="AD16" s="37">
        <v>110</v>
      </c>
      <c r="AE16" s="37">
        <v>96</v>
      </c>
      <c r="AF16" s="37">
        <v>89</v>
      </c>
      <c r="AG16" s="39">
        <v>0</v>
      </c>
      <c r="AH16" s="39">
        <v>1</v>
      </c>
      <c r="AI16" s="37">
        <v>55</v>
      </c>
      <c r="AJ16" s="37">
        <v>207</v>
      </c>
      <c r="AK16" s="37">
        <v>812</v>
      </c>
      <c r="AL16" s="36">
        <v>14</v>
      </c>
      <c r="AM16" s="37">
        <v>9</v>
      </c>
      <c r="AN16" s="40">
        <v>0.6428571428571429</v>
      </c>
      <c r="AO16" s="37">
        <v>0</v>
      </c>
      <c r="AP16" s="37">
        <v>1</v>
      </c>
      <c r="AQ16" s="37">
        <v>3</v>
      </c>
      <c r="AR16" s="37">
        <v>0</v>
      </c>
      <c r="AS16" s="39">
        <v>0</v>
      </c>
      <c r="AT16" s="39">
        <v>0</v>
      </c>
      <c r="AU16" s="37">
        <v>4</v>
      </c>
      <c r="AV16" s="37">
        <v>3</v>
      </c>
      <c r="AW16" s="37">
        <v>3</v>
      </c>
      <c r="AX16" s="37">
        <v>3848</v>
      </c>
      <c r="AY16" s="41">
        <v>0.0010395010395010396</v>
      </c>
      <c r="AZ16" s="41">
        <v>0.06756756756756757</v>
      </c>
      <c r="BA16" s="41">
        <v>0.057432432432432436</v>
      </c>
      <c r="BB16" s="41">
        <v>0.033264033264033266</v>
      </c>
      <c r="BC16" s="41">
        <v>0.0002598752598752599</v>
      </c>
      <c r="BD16" s="41">
        <v>0.0018191268191268192</v>
      </c>
      <c r="BE16" s="41">
        <v>0.055353430353430357</v>
      </c>
      <c r="BF16" s="41">
        <v>0.1949064449064449</v>
      </c>
      <c r="BG16" s="41">
        <v>0.5883575883575883</v>
      </c>
      <c r="BH16" s="37">
        <v>2460</v>
      </c>
      <c r="BI16" s="41">
        <v>0</v>
      </c>
      <c r="BJ16" s="41">
        <v>0.06056910569105691</v>
      </c>
      <c r="BK16" s="41">
        <v>0.04959349593495935</v>
      </c>
      <c r="BL16" s="41">
        <v>0.015853658536585366</v>
      </c>
      <c r="BM16" s="41">
        <v>0.0004065040650406504</v>
      </c>
      <c r="BN16" s="41">
        <v>0.0024390243902439024</v>
      </c>
      <c r="BO16" s="41">
        <v>0.06260162601626017</v>
      </c>
      <c r="BP16" s="41">
        <v>0.21951219512195122</v>
      </c>
      <c r="BQ16" s="41">
        <v>0.5890243902439024</v>
      </c>
      <c r="BR16" s="37">
        <v>1374</v>
      </c>
      <c r="BS16" s="41">
        <v>0.002911208151382824</v>
      </c>
      <c r="BT16" s="41">
        <v>0.08005822416302766</v>
      </c>
      <c r="BU16" s="41">
        <v>0.06986899563318777</v>
      </c>
      <c r="BV16" s="41">
        <v>0.06477438136826782</v>
      </c>
      <c r="BW16" s="41">
        <v>0</v>
      </c>
      <c r="BX16" s="41">
        <v>0.000727802037845706</v>
      </c>
      <c r="BY16" s="41">
        <v>0.04002911208151383</v>
      </c>
      <c r="BZ16" s="41">
        <v>0.15065502183406113</v>
      </c>
      <c r="CA16" s="41">
        <v>0.5909752547307132</v>
      </c>
      <c r="CB16" s="37">
        <v>14</v>
      </c>
      <c r="CC16" s="41">
        <v>0</v>
      </c>
      <c r="CD16" s="41">
        <v>0.07142857142857142</v>
      </c>
      <c r="CE16" s="41">
        <v>0.21428571428571427</v>
      </c>
      <c r="CF16" s="41">
        <v>0</v>
      </c>
      <c r="CG16" s="41">
        <v>0</v>
      </c>
      <c r="CH16" s="41">
        <v>0</v>
      </c>
      <c r="CI16" s="41">
        <v>0.2857142857142857</v>
      </c>
      <c r="CJ16" s="41">
        <v>0.21428571428571427</v>
      </c>
      <c r="CK16" s="41">
        <v>0.21428571428571427</v>
      </c>
    </row>
    <row r="17" spans="1:89" ht="13.5">
      <c r="A17" s="42" t="s">
        <v>9</v>
      </c>
      <c r="B17" s="36">
        <v>2381</v>
      </c>
      <c r="C17" s="37">
        <v>1293</v>
      </c>
      <c r="D17" s="38">
        <v>0.5430491390172196</v>
      </c>
      <c r="E17" s="37">
        <v>1</v>
      </c>
      <c r="F17" s="37">
        <v>197</v>
      </c>
      <c r="G17" s="37">
        <v>107</v>
      </c>
      <c r="H17" s="37">
        <v>200</v>
      </c>
      <c r="I17" s="39">
        <v>6</v>
      </c>
      <c r="J17" s="39">
        <v>8</v>
      </c>
      <c r="K17" s="37">
        <v>487</v>
      </c>
      <c r="L17" s="37">
        <v>496</v>
      </c>
      <c r="M17" s="37">
        <v>879</v>
      </c>
      <c r="N17" s="36">
        <v>2329</v>
      </c>
      <c r="O17" s="37">
        <v>1265</v>
      </c>
      <c r="P17" s="38">
        <v>0.5431515671962216</v>
      </c>
      <c r="Q17" s="37">
        <v>0</v>
      </c>
      <c r="R17" s="37">
        <v>189</v>
      </c>
      <c r="S17" s="37">
        <v>107</v>
      </c>
      <c r="T17" s="37">
        <v>193</v>
      </c>
      <c r="U17" s="39">
        <v>5</v>
      </c>
      <c r="V17" s="39">
        <v>7</v>
      </c>
      <c r="W17" s="37">
        <v>475</v>
      </c>
      <c r="X17" s="37">
        <v>490</v>
      </c>
      <c r="Y17" s="37">
        <v>863</v>
      </c>
      <c r="Z17" s="36">
        <v>39</v>
      </c>
      <c r="AA17" s="37">
        <v>24</v>
      </c>
      <c r="AB17" s="38">
        <v>0.6153846153846154</v>
      </c>
      <c r="AC17" s="37">
        <v>0</v>
      </c>
      <c r="AD17" s="37">
        <v>5</v>
      </c>
      <c r="AE17" s="37">
        <v>0</v>
      </c>
      <c r="AF17" s="37">
        <v>5</v>
      </c>
      <c r="AG17" s="39">
        <v>1</v>
      </c>
      <c r="AH17" s="39">
        <v>1</v>
      </c>
      <c r="AI17" s="37">
        <v>7</v>
      </c>
      <c r="AJ17" s="37">
        <v>6</v>
      </c>
      <c r="AK17" s="37">
        <v>14</v>
      </c>
      <c r="AL17" s="36">
        <v>13</v>
      </c>
      <c r="AM17" s="37">
        <v>4</v>
      </c>
      <c r="AN17" s="40">
        <v>0.3076923076923077</v>
      </c>
      <c r="AO17" s="37">
        <v>1</v>
      </c>
      <c r="AP17" s="37">
        <v>3</v>
      </c>
      <c r="AQ17" s="37">
        <v>0</v>
      </c>
      <c r="AR17" s="37">
        <v>2</v>
      </c>
      <c r="AS17" s="39">
        <v>0</v>
      </c>
      <c r="AT17" s="39">
        <v>0</v>
      </c>
      <c r="AU17" s="37">
        <v>5</v>
      </c>
      <c r="AV17" s="37">
        <v>0</v>
      </c>
      <c r="AW17" s="37">
        <v>2</v>
      </c>
      <c r="AX17" s="37">
        <v>2381</v>
      </c>
      <c r="AY17" s="41">
        <v>0.00041999160016799666</v>
      </c>
      <c r="AZ17" s="41">
        <v>0.08273834523309534</v>
      </c>
      <c r="BA17" s="41">
        <v>0.04493910121797564</v>
      </c>
      <c r="BB17" s="41">
        <v>0.08399832003359933</v>
      </c>
      <c r="BC17" s="41">
        <v>0.00251994960100798</v>
      </c>
      <c r="BD17" s="41">
        <v>0.0033599328013439733</v>
      </c>
      <c r="BE17" s="41">
        <v>0.20453590928181437</v>
      </c>
      <c r="BF17" s="41">
        <v>0.20831583368332635</v>
      </c>
      <c r="BG17" s="41">
        <v>0.36917261654766903</v>
      </c>
      <c r="BH17" s="37">
        <v>2329</v>
      </c>
      <c r="BI17" s="41">
        <v>0</v>
      </c>
      <c r="BJ17" s="41">
        <v>0.08115070845856591</v>
      </c>
      <c r="BK17" s="41">
        <v>0.045942464577071705</v>
      </c>
      <c r="BL17" s="41">
        <v>0.08286818376985831</v>
      </c>
      <c r="BM17" s="41">
        <v>0.0021468441391155</v>
      </c>
      <c r="BN17" s="41">
        <v>0.0030055817947617003</v>
      </c>
      <c r="BO17" s="41">
        <v>0.20395019321597252</v>
      </c>
      <c r="BP17" s="41">
        <v>0.210390725633319</v>
      </c>
      <c r="BQ17" s="41">
        <v>0.3705452984113353</v>
      </c>
      <c r="BR17" s="37">
        <v>39</v>
      </c>
      <c r="BS17" s="41">
        <v>0</v>
      </c>
      <c r="BT17" s="41">
        <v>0.1282051282051282</v>
      </c>
      <c r="BU17" s="41">
        <v>0</v>
      </c>
      <c r="BV17" s="41">
        <v>0.1282051282051282</v>
      </c>
      <c r="BW17" s="41">
        <v>0.02564102564102564</v>
      </c>
      <c r="BX17" s="41">
        <v>0.02564102564102564</v>
      </c>
      <c r="BY17" s="41">
        <v>0.1794871794871795</v>
      </c>
      <c r="BZ17" s="41">
        <v>0.15384615384615385</v>
      </c>
      <c r="CA17" s="41">
        <v>0.358974358974359</v>
      </c>
      <c r="CB17" s="37">
        <v>13</v>
      </c>
      <c r="CC17" s="41">
        <v>0.07692307692307693</v>
      </c>
      <c r="CD17" s="41">
        <v>0.23076923076923078</v>
      </c>
      <c r="CE17" s="41">
        <v>0</v>
      </c>
      <c r="CF17" s="41">
        <v>0.15384615384615385</v>
      </c>
      <c r="CG17" s="41">
        <v>0</v>
      </c>
      <c r="CH17" s="41">
        <v>0</v>
      </c>
      <c r="CI17" s="41">
        <v>0.38461538461538464</v>
      </c>
      <c r="CJ17" s="41">
        <v>0</v>
      </c>
      <c r="CK17" s="41">
        <v>0.15384615384615385</v>
      </c>
    </row>
    <row r="18" spans="1:89" ht="13.5">
      <c r="A18" s="42" t="s">
        <v>10</v>
      </c>
      <c r="B18" s="36">
        <v>556</v>
      </c>
      <c r="C18" s="37">
        <v>514</v>
      </c>
      <c r="D18" s="38">
        <v>0.9244604316546763</v>
      </c>
      <c r="E18" s="37">
        <v>9</v>
      </c>
      <c r="F18" s="37">
        <v>20</v>
      </c>
      <c r="G18" s="37">
        <v>5</v>
      </c>
      <c r="H18" s="37">
        <v>96</v>
      </c>
      <c r="I18" s="39">
        <v>2</v>
      </c>
      <c r="J18" s="39">
        <v>0</v>
      </c>
      <c r="K18" s="37">
        <v>21</v>
      </c>
      <c r="L18" s="37">
        <v>178</v>
      </c>
      <c r="M18" s="37">
        <v>225</v>
      </c>
      <c r="N18" s="36">
        <v>327</v>
      </c>
      <c r="O18" s="37">
        <v>290</v>
      </c>
      <c r="P18" s="38">
        <v>0.8868501529051988</v>
      </c>
      <c r="Q18" s="37">
        <v>5</v>
      </c>
      <c r="R18" s="37">
        <v>12</v>
      </c>
      <c r="S18" s="37">
        <v>4</v>
      </c>
      <c r="T18" s="37">
        <v>35</v>
      </c>
      <c r="U18" s="39">
        <v>0</v>
      </c>
      <c r="V18" s="39">
        <v>0</v>
      </c>
      <c r="W18" s="37">
        <v>19</v>
      </c>
      <c r="X18" s="37">
        <v>108</v>
      </c>
      <c r="Y18" s="37">
        <v>144</v>
      </c>
      <c r="Z18" s="36">
        <v>121</v>
      </c>
      <c r="AA18" s="37">
        <v>119</v>
      </c>
      <c r="AB18" s="38">
        <v>0.9834710743801653</v>
      </c>
      <c r="AC18" s="37">
        <v>3</v>
      </c>
      <c r="AD18" s="37">
        <v>3</v>
      </c>
      <c r="AE18" s="37">
        <v>0</v>
      </c>
      <c r="AF18" s="37">
        <v>38</v>
      </c>
      <c r="AG18" s="39">
        <v>2</v>
      </c>
      <c r="AH18" s="39">
        <v>0</v>
      </c>
      <c r="AI18" s="37">
        <v>0</v>
      </c>
      <c r="AJ18" s="37">
        <v>58</v>
      </c>
      <c r="AK18" s="37">
        <v>17</v>
      </c>
      <c r="AL18" s="36">
        <v>108</v>
      </c>
      <c r="AM18" s="37">
        <v>105</v>
      </c>
      <c r="AN18" s="40">
        <v>0.9722222222222222</v>
      </c>
      <c r="AO18" s="37">
        <v>1</v>
      </c>
      <c r="AP18" s="37">
        <v>5</v>
      </c>
      <c r="AQ18" s="37">
        <v>1</v>
      </c>
      <c r="AR18" s="37">
        <v>23</v>
      </c>
      <c r="AS18" s="39">
        <v>0</v>
      </c>
      <c r="AT18" s="39">
        <v>0</v>
      </c>
      <c r="AU18" s="37">
        <v>2</v>
      </c>
      <c r="AV18" s="37">
        <v>12</v>
      </c>
      <c r="AW18" s="37">
        <v>64</v>
      </c>
      <c r="AX18" s="37">
        <v>556</v>
      </c>
      <c r="AY18" s="41">
        <v>0.01618705035971223</v>
      </c>
      <c r="AZ18" s="41">
        <v>0.03597122302158273</v>
      </c>
      <c r="BA18" s="41">
        <v>0.008992805755395683</v>
      </c>
      <c r="BB18" s="41">
        <v>0.17266187050359713</v>
      </c>
      <c r="BC18" s="41">
        <v>0.0035971223021582736</v>
      </c>
      <c r="BD18" s="41">
        <v>0</v>
      </c>
      <c r="BE18" s="41">
        <v>0.03776978417266187</v>
      </c>
      <c r="BF18" s="41">
        <v>0.32014388489208634</v>
      </c>
      <c r="BG18" s="41">
        <v>0.40467625899280574</v>
      </c>
      <c r="BH18" s="37">
        <v>327</v>
      </c>
      <c r="BI18" s="41">
        <v>0.01529051987767584</v>
      </c>
      <c r="BJ18" s="41">
        <v>0.03669724770642202</v>
      </c>
      <c r="BK18" s="41">
        <v>0.012232415902140673</v>
      </c>
      <c r="BL18" s="41">
        <v>0.10703363914373089</v>
      </c>
      <c r="BM18" s="41">
        <v>0</v>
      </c>
      <c r="BN18" s="41">
        <v>0</v>
      </c>
      <c r="BO18" s="41">
        <v>0.0581039755351682</v>
      </c>
      <c r="BP18" s="41">
        <v>0.3302752293577982</v>
      </c>
      <c r="BQ18" s="41">
        <v>0.44036697247706424</v>
      </c>
      <c r="BR18" s="37">
        <v>121</v>
      </c>
      <c r="BS18" s="41">
        <v>0.024793388429752067</v>
      </c>
      <c r="BT18" s="41">
        <v>0.024793388429752067</v>
      </c>
      <c r="BU18" s="41">
        <v>0</v>
      </c>
      <c r="BV18" s="41">
        <v>0.3140495867768595</v>
      </c>
      <c r="BW18" s="41">
        <v>0.01652892561983471</v>
      </c>
      <c r="BX18" s="41">
        <v>0</v>
      </c>
      <c r="BY18" s="41">
        <v>0</v>
      </c>
      <c r="BZ18" s="41">
        <v>0.4793388429752066</v>
      </c>
      <c r="CA18" s="41">
        <v>0.14049586776859505</v>
      </c>
      <c r="CB18" s="37">
        <v>108</v>
      </c>
      <c r="CC18" s="41">
        <v>0.009259259259259259</v>
      </c>
      <c r="CD18" s="41">
        <v>0.046296296296296294</v>
      </c>
      <c r="CE18" s="41">
        <v>0.009259259259259259</v>
      </c>
      <c r="CF18" s="41">
        <v>0.21296296296296297</v>
      </c>
      <c r="CG18" s="41">
        <v>0</v>
      </c>
      <c r="CH18" s="41">
        <v>0</v>
      </c>
      <c r="CI18" s="41">
        <v>0.018518518518518517</v>
      </c>
      <c r="CJ18" s="41">
        <v>0.1111111111111111</v>
      </c>
      <c r="CK18" s="41">
        <v>0.5925925925925926</v>
      </c>
    </row>
    <row r="19" spans="1:89" ht="13.5">
      <c r="A19" s="35" t="s">
        <v>11</v>
      </c>
      <c r="B19" s="36">
        <v>610</v>
      </c>
      <c r="C19" s="37">
        <v>535</v>
      </c>
      <c r="D19" s="38">
        <v>0.8770491803278688</v>
      </c>
      <c r="E19" s="37">
        <v>0</v>
      </c>
      <c r="F19" s="37">
        <v>10</v>
      </c>
      <c r="G19" s="37">
        <v>4</v>
      </c>
      <c r="H19" s="37">
        <v>5</v>
      </c>
      <c r="I19" s="39">
        <v>0</v>
      </c>
      <c r="J19" s="39">
        <v>17</v>
      </c>
      <c r="K19" s="37">
        <v>30</v>
      </c>
      <c r="L19" s="37">
        <v>129</v>
      </c>
      <c r="M19" s="37">
        <v>415</v>
      </c>
      <c r="N19" s="36">
        <v>363</v>
      </c>
      <c r="O19" s="37">
        <v>316</v>
      </c>
      <c r="P19" s="38">
        <v>0.8705234159779615</v>
      </c>
      <c r="Q19" s="37">
        <v>0</v>
      </c>
      <c r="R19" s="37">
        <v>6</v>
      </c>
      <c r="S19" s="37">
        <v>4</v>
      </c>
      <c r="T19" s="37">
        <v>5</v>
      </c>
      <c r="U19" s="39">
        <v>0</v>
      </c>
      <c r="V19" s="39">
        <v>12</v>
      </c>
      <c r="W19" s="37">
        <v>17</v>
      </c>
      <c r="X19" s="37">
        <v>81</v>
      </c>
      <c r="Y19" s="37">
        <v>238</v>
      </c>
      <c r="Z19" s="36">
        <v>103</v>
      </c>
      <c r="AA19" s="37">
        <v>92</v>
      </c>
      <c r="AB19" s="38">
        <v>0.8932038834951457</v>
      </c>
      <c r="AC19" s="37">
        <v>0</v>
      </c>
      <c r="AD19" s="37">
        <v>2</v>
      </c>
      <c r="AE19" s="37">
        <v>0</v>
      </c>
      <c r="AF19" s="37">
        <v>0</v>
      </c>
      <c r="AG19" s="39">
        <v>0</v>
      </c>
      <c r="AH19" s="39">
        <v>5</v>
      </c>
      <c r="AI19" s="37">
        <v>5</v>
      </c>
      <c r="AJ19" s="37">
        <v>38</v>
      </c>
      <c r="AK19" s="37">
        <v>53</v>
      </c>
      <c r="AL19" s="36">
        <v>144</v>
      </c>
      <c r="AM19" s="37">
        <v>127</v>
      </c>
      <c r="AN19" s="40">
        <v>0.8819444444444444</v>
      </c>
      <c r="AO19" s="37">
        <v>0</v>
      </c>
      <c r="AP19" s="37">
        <v>2</v>
      </c>
      <c r="AQ19" s="37">
        <v>0</v>
      </c>
      <c r="AR19" s="37">
        <v>0</v>
      </c>
      <c r="AS19" s="39">
        <v>0</v>
      </c>
      <c r="AT19" s="39">
        <v>0</v>
      </c>
      <c r="AU19" s="37">
        <v>8</v>
      </c>
      <c r="AV19" s="37">
        <v>10</v>
      </c>
      <c r="AW19" s="37">
        <v>124</v>
      </c>
      <c r="AX19" s="37">
        <v>610</v>
      </c>
      <c r="AY19" s="41">
        <v>0</v>
      </c>
      <c r="AZ19" s="41">
        <v>0.01639344262295082</v>
      </c>
      <c r="BA19" s="41">
        <v>0.006557377049180328</v>
      </c>
      <c r="BB19" s="41">
        <v>0.00819672131147541</v>
      </c>
      <c r="BC19" s="41">
        <v>0</v>
      </c>
      <c r="BD19" s="41">
        <v>0.027868852459016394</v>
      </c>
      <c r="BE19" s="41">
        <v>0.04918032786885246</v>
      </c>
      <c r="BF19" s="41">
        <v>0.21147540983606558</v>
      </c>
      <c r="BG19" s="41">
        <v>0.680327868852459</v>
      </c>
      <c r="BH19" s="37">
        <v>363</v>
      </c>
      <c r="BI19" s="41">
        <v>0</v>
      </c>
      <c r="BJ19" s="41">
        <v>0.01652892561983471</v>
      </c>
      <c r="BK19" s="41">
        <v>0.011019283746556474</v>
      </c>
      <c r="BL19" s="41">
        <v>0.013774104683195593</v>
      </c>
      <c r="BM19" s="41">
        <v>0</v>
      </c>
      <c r="BN19" s="41">
        <v>0.03305785123966942</v>
      </c>
      <c r="BO19" s="41">
        <v>0.046831955922865015</v>
      </c>
      <c r="BP19" s="41">
        <v>0.2231404958677686</v>
      </c>
      <c r="BQ19" s="41">
        <v>0.6556473829201102</v>
      </c>
      <c r="BR19" s="37">
        <v>103</v>
      </c>
      <c r="BS19" s="41">
        <v>0</v>
      </c>
      <c r="BT19" s="41">
        <v>0.019417475728155338</v>
      </c>
      <c r="BU19" s="41">
        <v>0</v>
      </c>
      <c r="BV19" s="41">
        <v>0</v>
      </c>
      <c r="BW19" s="41">
        <v>0</v>
      </c>
      <c r="BX19" s="41">
        <v>0.04854368932038835</v>
      </c>
      <c r="BY19" s="41">
        <v>0.04854368932038835</v>
      </c>
      <c r="BZ19" s="41">
        <v>0.36893203883495146</v>
      </c>
      <c r="CA19" s="41">
        <v>0.5145631067961165</v>
      </c>
      <c r="CB19" s="37">
        <v>144</v>
      </c>
      <c r="CC19" s="41">
        <v>0</v>
      </c>
      <c r="CD19" s="41">
        <v>0.013888888888888888</v>
      </c>
      <c r="CE19" s="41">
        <v>0</v>
      </c>
      <c r="CF19" s="41">
        <v>0</v>
      </c>
      <c r="CG19" s="41">
        <v>0</v>
      </c>
      <c r="CH19" s="41">
        <v>0</v>
      </c>
      <c r="CI19" s="41">
        <v>0.05555555555555555</v>
      </c>
      <c r="CJ19" s="41">
        <v>0.06944444444444445</v>
      </c>
      <c r="CK19" s="41">
        <v>0.8611111111111112</v>
      </c>
    </row>
    <row r="20" spans="1:89" ht="14.25" thickBot="1">
      <c r="A20" s="50" t="s">
        <v>12</v>
      </c>
      <c r="B20" s="44">
        <v>6624</v>
      </c>
      <c r="C20" s="45">
        <v>2407</v>
      </c>
      <c r="D20" s="46">
        <v>0.3633756038647343</v>
      </c>
      <c r="E20" s="45">
        <v>8</v>
      </c>
      <c r="F20" s="45">
        <v>269</v>
      </c>
      <c r="G20" s="45">
        <v>1037</v>
      </c>
      <c r="H20" s="45">
        <v>125</v>
      </c>
      <c r="I20" s="47">
        <v>29</v>
      </c>
      <c r="J20" s="47">
        <v>12</v>
      </c>
      <c r="K20" s="45">
        <v>2473</v>
      </c>
      <c r="L20" s="45">
        <v>640</v>
      </c>
      <c r="M20" s="45">
        <v>2031</v>
      </c>
      <c r="N20" s="44">
        <v>3466</v>
      </c>
      <c r="O20" s="45">
        <v>1191</v>
      </c>
      <c r="P20" s="46">
        <v>0.34362377380265435</v>
      </c>
      <c r="Q20" s="45">
        <v>5</v>
      </c>
      <c r="R20" s="45">
        <v>116</v>
      </c>
      <c r="S20" s="45">
        <v>671</v>
      </c>
      <c r="T20" s="45">
        <v>29</v>
      </c>
      <c r="U20" s="47">
        <v>10</v>
      </c>
      <c r="V20" s="47">
        <v>0</v>
      </c>
      <c r="W20" s="45">
        <v>1180</v>
      </c>
      <c r="X20" s="45">
        <v>353</v>
      </c>
      <c r="Y20" s="45">
        <v>1102</v>
      </c>
      <c r="Z20" s="44">
        <v>3156</v>
      </c>
      <c r="AA20" s="45">
        <v>1216</v>
      </c>
      <c r="AB20" s="46">
        <v>0.385297845373891</v>
      </c>
      <c r="AC20" s="45">
        <v>3</v>
      </c>
      <c r="AD20" s="45">
        <v>153</v>
      </c>
      <c r="AE20" s="45">
        <v>366</v>
      </c>
      <c r="AF20" s="45">
        <v>96</v>
      </c>
      <c r="AG20" s="47">
        <v>19</v>
      </c>
      <c r="AH20" s="47">
        <v>12</v>
      </c>
      <c r="AI20" s="45">
        <v>1293</v>
      </c>
      <c r="AJ20" s="45">
        <v>287</v>
      </c>
      <c r="AK20" s="45">
        <v>927</v>
      </c>
      <c r="AL20" s="44">
        <v>2</v>
      </c>
      <c r="AM20" s="45">
        <v>0</v>
      </c>
      <c r="AN20" s="48">
        <v>0</v>
      </c>
      <c r="AO20" s="45">
        <v>0</v>
      </c>
      <c r="AP20" s="45">
        <v>0</v>
      </c>
      <c r="AQ20" s="45">
        <v>0</v>
      </c>
      <c r="AR20" s="45">
        <v>0</v>
      </c>
      <c r="AS20" s="47">
        <v>0</v>
      </c>
      <c r="AT20" s="47">
        <v>0</v>
      </c>
      <c r="AU20" s="45">
        <v>0</v>
      </c>
      <c r="AV20" s="45">
        <v>0</v>
      </c>
      <c r="AW20" s="45">
        <v>2</v>
      </c>
      <c r="AX20" s="45">
        <v>6624</v>
      </c>
      <c r="AY20" s="49">
        <v>0.0012077294685990338</v>
      </c>
      <c r="AZ20" s="49">
        <v>0.04060990338164251</v>
      </c>
      <c r="BA20" s="49">
        <v>0.15655193236714976</v>
      </c>
      <c r="BB20" s="49">
        <v>0.018870772946859904</v>
      </c>
      <c r="BC20" s="49">
        <v>0.004378019323671498</v>
      </c>
      <c r="BD20" s="49">
        <v>0.0018115942028985507</v>
      </c>
      <c r="BE20" s="49">
        <v>0.37333937198067635</v>
      </c>
      <c r="BF20" s="49">
        <v>0.0966183574879227</v>
      </c>
      <c r="BG20" s="49">
        <v>0.3066123188405797</v>
      </c>
      <c r="BH20" s="45">
        <v>3466</v>
      </c>
      <c r="BI20" s="49">
        <v>0.0014425851125216388</v>
      </c>
      <c r="BJ20" s="49">
        <v>0.03346797461050202</v>
      </c>
      <c r="BK20" s="49">
        <v>0.1935949221004039</v>
      </c>
      <c r="BL20" s="49">
        <v>0.008366993652625505</v>
      </c>
      <c r="BM20" s="49">
        <v>0.0028851702250432777</v>
      </c>
      <c r="BN20" s="49">
        <v>0</v>
      </c>
      <c r="BO20" s="49">
        <v>0.3404500865551068</v>
      </c>
      <c r="BP20" s="49">
        <v>0.10184650894402769</v>
      </c>
      <c r="BQ20" s="49">
        <v>0.31794575879976916</v>
      </c>
      <c r="BR20" s="45">
        <v>3156</v>
      </c>
      <c r="BS20" s="49">
        <v>0.0009505703422053232</v>
      </c>
      <c r="BT20" s="49">
        <v>0.04847908745247148</v>
      </c>
      <c r="BU20" s="49">
        <v>0.11596958174904944</v>
      </c>
      <c r="BV20" s="49">
        <v>0.030418250950570342</v>
      </c>
      <c r="BW20" s="49">
        <v>0.006020278833967047</v>
      </c>
      <c r="BX20" s="49">
        <v>0.0038022813688212928</v>
      </c>
      <c r="BY20" s="49">
        <v>0.4096958174904943</v>
      </c>
      <c r="BZ20" s="49">
        <v>0.09093789607097592</v>
      </c>
      <c r="CA20" s="49">
        <v>0.29372623574144485</v>
      </c>
      <c r="CB20" s="45">
        <v>2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1</v>
      </c>
    </row>
    <row r="21" spans="1:89" ht="14.25" thickTop="1">
      <c r="A21" s="35" t="s">
        <v>13</v>
      </c>
      <c r="B21" s="36">
        <v>3672</v>
      </c>
      <c r="C21" s="37">
        <v>2830</v>
      </c>
      <c r="D21" s="38">
        <v>0.7706971677559913</v>
      </c>
      <c r="E21" s="37">
        <v>45</v>
      </c>
      <c r="F21" s="37">
        <v>168</v>
      </c>
      <c r="G21" s="37">
        <v>586</v>
      </c>
      <c r="H21" s="37">
        <v>5</v>
      </c>
      <c r="I21" s="39">
        <v>1</v>
      </c>
      <c r="J21" s="39">
        <v>39</v>
      </c>
      <c r="K21" s="37">
        <v>375</v>
      </c>
      <c r="L21" s="37">
        <v>327</v>
      </c>
      <c r="M21" s="37">
        <v>2126</v>
      </c>
      <c r="N21" s="36">
        <v>2531</v>
      </c>
      <c r="O21" s="37">
        <v>1996</v>
      </c>
      <c r="P21" s="38">
        <v>0.7886210983800869</v>
      </c>
      <c r="Q21" s="37">
        <v>8</v>
      </c>
      <c r="R21" s="37">
        <v>108</v>
      </c>
      <c r="S21" s="37">
        <v>420</v>
      </c>
      <c r="T21" s="37">
        <v>1</v>
      </c>
      <c r="U21" s="39">
        <v>1</v>
      </c>
      <c r="V21" s="39">
        <v>32</v>
      </c>
      <c r="W21" s="37">
        <v>227</v>
      </c>
      <c r="X21" s="37">
        <v>213</v>
      </c>
      <c r="Y21" s="37">
        <v>1521</v>
      </c>
      <c r="Z21" s="36">
        <v>1138</v>
      </c>
      <c r="AA21" s="37">
        <v>831</v>
      </c>
      <c r="AB21" s="38">
        <v>0.7302284710017575</v>
      </c>
      <c r="AC21" s="37">
        <v>37</v>
      </c>
      <c r="AD21" s="37">
        <v>60</v>
      </c>
      <c r="AE21" s="37">
        <v>166</v>
      </c>
      <c r="AF21" s="37">
        <v>4</v>
      </c>
      <c r="AG21" s="39">
        <v>0</v>
      </c>
      <c r="AH21" s="39">
        <v>7</v>
      </c>
      <c r="AI21" s="37">
        <v>147</v>
      </c>
      <c r="AJ21" s="37">
        <v>113</v>
      </c>
      <c r="AK21" s="37">
        <v>604</v>
      </c>
      <c r="AL21" s="36">
        <v>3</v>
      </c>
      <c r="AM21" s="37">
        <v>3</v>
      </c>
      <c r="AN21" s="40">
        <v>1</v>
      </c>
      <c r="AO21" s="37">
        <v>0</v>
      </c>
      <c r="AP21" s="37">
        <v>0</v>
      </c>
      <c r="AQ21" s="37">
        <v>0</v>
      </c>
      <c r="AR21" s="37">
        <v>0</v>
      </c>
      <c r="AS21" s="39">
        <v>0</v>
      </c>
      <c r="AT21" s="39">
        <v>0</v>
      </c>
      <c r="AU21" s="37">
        <v>1</v>
      </c>
      <c r="AV21" s="37">
        <v>1</v>
      </c>
      <c r="AW21" s="37">
        <v>1</v>
      </c>
      <c r="AX21" s="37">
        <v>3672</v>
      </c>
      <c r="AY21" s="41">
        <v>0.012254901960784314</v>
      </c>
      <c r="AZ21" s="41">
        <v>0.0457516339869281</v>
      </c>
      <c r="BA21" s="41">
        <v>0.15958605664488018</v>
      </c>
      <c r="BB21" s="41">
        <v>0.0013616557734204794</v>
      </c>
      <c r="BC21" s="41">
        <v>0.0002723311546840959</v>
      </c>
      <c r="BD21" s="41">
        <v>0.010620915032679739</v>
      </c>
      <c r="BE21" s="41">
        <v>0.10212418300653595</v>
      </c>
      <c r="BF21" s="41">
        <v>0.08905228758169935</v>
      </c>
      <c r="BG21" s="41">
        <v>0.5789760348583878</v>
      </c>
      <c r="BH21" s="37">
        <v>2531</v>
      </c>
      <c r="BI21" s="41">
        <v>0.0031608060055314103</v>
      </c>
      <c r="BJ21" s="41">
        <v>0.04267088107467404</v>
      </c>
      <c r="BK21" s="41">
        <v>0.16594231529039905</v>
      </c>
      <c r="BL21" s="41">
        <v>0.0003951007506914263</v>
      </c>
      <c r="BM21" s="41">
        <v>0.0003951007506914263</v>
      </c>
      <c r="BN21" s="41">
        <v>0.012643224022125641</v>
      </c>
      <c r="BO21" s="41">
        <v>0.08968787040695378</v>
      </c>
      <c r="BP21" s="41">
        <v>0.0841564598972738</v>
      </c>
      <c r="BQ21" s="41">
        <v>0.6009482418016594</v>
      </c>
      <c r="BR21" s="37">
        <v>1138</v>
      </c>
      <c r="BS21" s="41">
        <v>0.03251318101933216</v>
      </c>
      <c r="BT21" s="41">
        <v>0.05272407732864675</v>
      </c>
      <c r="BU21" s="41">
        <v>0.14586994727592267</v>
      </c>
      <c r="BV21" s="41">
        <v>0.0035149384885764497</v>
      </c>
      <c r="BW21" s="41">
        <v>0</v>
      </c>
      <c r="BX21" s="41">
        <v>0.006151142355008787</v>
      </c>
      <c r="BY21" s="41">
        <v>0.12917398945518455</v>
      </c>
      <c r="BZ21" s="41">
        <v>0.09929701230228472</v>
      </c>
      <c r="CA21" s="41">
        <v>0.5307557117750439</v>
      </c>
      <c r="CB21" s="37">
        <v>3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0.3333333333333333</v>
      </c>
      <c r="CJ21" s="41">
        <v>0.3333333333333333</v>
      </c>
      <c r="CK21" s="41">
        <v>0.3333333333333333</v>
      </c>
    </row>
    <row r="22" spans="1:89" ht="13.5">
      <c r="A22" s="35" t="s">
        <v>14</v>
      </c>
      <c r="B22" s="36">
        <v>130</v>
      </c>
      <c r="C22" s="37">
        <v>93</v>
      </c>
      <c r="D22" s="38">
        <v>0.7153846153846154</v>
      </c>
      <c r="E22" s="37">
        <v>0</v>
      </c>
      <c r="F22" s="37">
        <v>13</v>
      </c>
      <c r="G22" s="37">
        <v>13</v>
      </c>
      <c r="H22" s="37">
        <v>3</v>
      </c>
      <c r="I22" s="39">
        <v>0</v>
      </c>
      <c r="J22" s="39">
        <v>0</v>
      </c>
      <c r="K22" s="37">
        <v>13</v>
      </c>
      <c r="L22" s="37">
        <v>27</v>
      </c>
      <c r="M22" s="37">
        <v>61</v>
      </c>
      <c r="N22" s="36">
        <v>119</v>
      </c>
      <c r="O22" s="37">
        <v>87</v>
      </c>
      <c r="P22" s="38">
        <v>0.7310924369747899</v>
      </c>
      <c r="Q22" s="37">
        <v>0</v>
      </c>
      <c r="R22" s="37">
        <v>13</v>
      </c>
      <c r="S22" s="37">
        <v>12</v>
      </c>
      <c r="T22" s="37">
        <v>3</v>
      </c>
      <c r="U22" s="39">
        <v>0</v>
      </c>
      <c r="V22" s="39">
        <v>0</v>
      </c>
      <c r="W22" s="37">
        <v>10</v>
      </c>
      <c r="X22" s="37">
        <v>25</v>
      </c>
      <c r="Y22" s="37">
        <v>56</v>
      </c>
      <c r="Z22" s="36">
        <v>11</v>
      </c>
      <c r="AA22" s="37">
        <v>6</v>
      </c>
      <c r="AB22" s="38">
        <v>0.5454545454545454</v>
      </c>
      <c r="AC22" s="37">
        <v>0</v>
      </c>
      <c r="AD22" s="37">
        <v>0</v>
      </c>
      <c r="AE22" s="37">
        <v>1</v>
      </c>
      <c r="AF22" s="37">
        <v>0</v>
      </c>
      <c r="AG22" s="39">
        <v>0</v>
      </c>
      <c r="AH22" s="39">
        <v>0</v>
      </c>
      <c r="AI22" s="37">
        <v>3</v>
      </c>
      <c r="AJ22" s="37">
        <v>2</v>
      </c>
      <c r="AK22" s="37">
        <v>5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130</v>
      </c>
      <c r="AY22" s="41">
        <v>0</v>
      </c>
      <c r="AZ22" s="41">
        <v>0.1</v>
      </c>
      <c r="BA22" s="41">
        <v>0.1</v>
      </c>
      <c r="BB22" s="41">
        <v>0.023076923076923078</v>
      </c>
      <c r="BC22" s="41">
        <v>0</v>
      </c>
      <c r="BD22" s="41">
        <v>0</v>
      </c>
      <c r="BE22" s="41">
        <v>0.1</v>
      </c>
      <c r="BF22" s="41">
        <v>0.2076923076923077</v>
      </c>
      <c r="BG22" s="41">
        <v>0.46923076923076923</v>
      </c>
      <c r="BH22" s="37">
        <v>119</v>
      </c>
      <c r="BI22" s="41">
        <v>0</v>
      </c>
      <c r="BJ22" s="41">
        <v>0.1092436974789916</v>
      </c>
      <c r="BK22" s="41">
        <v>0.10084033613445378</v>
      </c>
      <c r="BL22" s="41">
        <v>0.025210084033613446</v>
      </c>
      <c r="BM22" s="41">
        <v>0</v>
      </c>
      <c r="BN22" s="41">
        <v>0</v>
      </c>
      <c r="BO22" s="41">
        <v>0.08403361344537816</v>
      </c>
      <c r="BP22" s="41">
        <v>0.21008403361344538</v>
      </c>
      <c r="BQ22" s="41">
        <v>0.47058823529411764</v>
      </c>
      <c r="BR22" s="37">
        <v>11</v>
      </c>
      <c r="BS22" s="41">
        <v>0</v>
      </c>
      <c r="BT22" s="41">
        <v>0</v>
      </c>
      <c r="BU22" s="41">
        <v>0.09090909090909091</v>
      </c>
      <c r="BV22" s="41">
        <v>0</v>
      </c>
      <c r="BW22" s="41">
        <v>0</v>
      </c>
      <c r="BX22" s="41">
        <v>0</v>
      </c>
      <c r="BY22" s="41">
        <v>0.2727272727272727</v>
      </c>
      <c r="BZ22" s="41">
        <v>0.18181818181818182</v>
      </c>
      <c r="CA22" s="41">
        <v>0.45454545454545453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5">
      <c r="A23" s="42" t="s">
        <v>15</v>
      </c>
      <c r="B23" s="36">
        <v>1106</v>
      </c>
      <c r="C23" s="37">
        <v>789</v>
      </c>
      <c r="D23" s="38">
        <v>0.713381555153707</v>
      </c>
      <c r="E23" s="37">
        <v>0</v>
      </c>
      <c r="F23" s="37">
        <v>97</v>
      </c>
      <c r="G23" s="37">
        <v>112</v>
      </c>
      <c r="H23" s="37">
        <v>31</v>
      </c>
      <c r="I23" s="39">
        <v>1</v>
      </c>
      <c r="J23" s="39">
        <v>35</v>
      </c>
      <c r="K23" s="37">
        <v>95</v>
      </c>
      <c r="L23" s="37">
        <v>224</v>
      </c>
      <c r="M23" s="37">
        <v>511</v>
      </c>
      <c r="N23" s="36">
        <v>874</v>
      </c>
      <c r="O23" s="37">
        <v>630</v>
      </c>
      <c r="P23" s="38">
        <v>0.7208237986270023</v>
      </c>
      <c r="Q23" s="37">
        <v>0</v>
      </c>
      <c r="R23" s="37">
        <v>75</v>
      </c>
      <c r="S23" s="37">
        <v>86</v>
      </c>
      <c r="T23" s="37">
        <v>24</v>
      </c>
      <c r="U23" s="39">
        <v>1</v>
      </c>
      <c r="V23" s="39">
        <v>29</v>
      </c>
      <c r="W23" s="37">
        <v>62</v>
      </c>
      <c r="X23" s="37">
        <v>183</v>
      </c>
      <c r="Y23" s="37">
        <v>414</v>
      </c>
      <c r="Z23" s="36">
        <v>228</v>
      </c>
      <c r="AA23" s="37">
        <v>156</v>
      </c>
      <c r="AB23" s="38">
        <v>0.6842105263157895</v>
      </c>
      <c r="AC23" s="37">
        <v>0</v>
      </c>
      <c r="AD23" s="37">
        <v>22</v>
      </c>
      <c r="AE23" s="37">
        <v>25</v>
      </c>
      <c r="AF23" s="37">
        <v>7</v>
      </c>
      <c r="AG23" s="39">
        <v>0</v>
      </c>
      <c r="AH23" s="39">
        <v>6</v>
      </c>
      <c r="AI23" s="37">
        <v>32</v>
      </c>
      <c r="AJ23" s="37">
        <v>40</v>
      </c>
      <c r="AK23" s="37">
        <v>96</v>
      </c>
      <c r="AL23" s="36">
        <v>4</v>
      </c>
      <c r="AM23" s="37">
        <v>3</v>
      </c>
      <c r="AN23" s="40">
        <v>0.75</v>
      </c>
      <c r="AO23" s="37">
        <v>0</v>
      </c>
      <c r="AP23" s="37">
        <v>0</v>
      </c>
      <c r="AQ23" s="37">
        <v>1</v>
      </c>
      <c r="AR23" s="37">
        <v>0</v>
      </c>
      <c r="AS23" s="39">
        <v>0</v>
      </c>
      <c r="AT23" s="39">
        <v>0</v>
      </c>
      <c r="AU23" s="37">
        <v>1</v>
      </c>
      <c r="AV23" s="37">
        <v>1</v>
      </c>
      <c r="AW23" s="37">
        <v>1</v>
      </c>
      <c r="AX23" s="37">
        <v>1106</v>
      </c>
      <c r="AY23" s="41">
        <v>0</v>
      </c>
      <c r="AZ23" s="41">
        <v>0.08770343580470162</v>
      </c>
      <c r="BA23" s="41">
        <v>0.10126582278481013</v>
      </c>
      <c r="BB23" s="41">
        <v>0.02802893309222423</v>
      </c>
      <c r="BC23" s="41">
        <v>0.0009041591320072332</v>
      </c>
      <c r="BD23" s="41">
        <v>0.03164556962025317</v>
      </c>
      <c r="BE23" s="41">
        <v>0.08589511754068715</v>
      </c>
      <c r="BF23" s="41">
        <v>0.20253164556962025</v>
      </c>
      <c r="BG23" s="41">
        <v>0.4620253164556962</v>
      </c>
      <c r="BH23" s="37">
        <v>874</v>
      </c>
      <c r="BI23" s="41">
        <v>0</v>
      </c>
      <c r="BJ23" s="41">
        <v>0.08581235697940504</v>
      </c>
      <c r="BK23" s="41">
        <v>0.09839816933638444</v>
      </c>
      <c r="BL23" s="41">
        <v>0.02745995423340961</v>
      </c>
      <c r="BM23" s="41">
        <v>0.0011441647597254005</v>
      </c>
      <c r="BN23" s="41">
        <v>0.03318077803203661</v>
      </c>
      <c r="BO23" s="41">
        <v>0.07093821510297482</v>
      </c>
      <c r="BP23" s="41">
        <v>0.20938215102974828</v>
      </c>
      <c r="BQ23" s="41">
        <v>0.47368421052631576</v>
      </c>
      <c r="BR23" s="37">
        <v>228</v>
      </c>
      <c r="BS23" s="41">
        <v>0</v>
      </c>
      <c r="BT23" s="41">
        <v>0.09649122807017543</v>
      </c>
      <c r="BU23" s="41">
        <v>0.10964912280701754</v>
      </c>
      <c r="BV23" s="41">
        <v>0.03070175438596491</v>
      </c>
      <c r="BW23" s="41">
        <v>0</v>
      </c>
      <c r="BX23" s="41">
        <v>0.02631578947368421</v>
      </c>
      <c r="BY23" s="41">
        <v>0.14035087719298245</v>
      </c>
      <c r="BZ23" s="41">
        <v>0.17543859649122806</v>
      </c>
      <c r="CA23" s="41">
        <v>0.42105263157894735</v>
      </c>
      <c r="CB23" s="37">
        <v>4</v>
      </c>
      <c r="CC23" s="41">
        <v>0</v>
      </c>
      <c r="CD23" s="41">
        <v>0</v>
      </c>
      <c r="CE23" s="41">
        <v>0.25</v>
      </c>
      <c r="CF23" s="41">
        <v>0</v>
      </c>
      <c r="CG23" s="41">
        <v>0</v>
      </c>
      <c r="CH23" s="41">
        <v>0</v>
      </c>
      <c r="CI23" s="41">
        <v>0.25</v>
      </c>
      <c r="CJ23" s="41">
        <v>0.25</v>
      </c>
      <c r="CK23" s="41">
        <v>0.25</v>
      </c>
    </row>
    <row r="24" spans="1:89" ht="13.5">
      <c r="A24" s="35" t="s">
        <v>16</v>
      </c>
      <c r="B24" s="36">
        <v>1482</v>
      </c>
      <c r="C24" s="37">
        <v>808</v>
      </c>
      <c r="D24" s="38">
        <v>0.5452091767881242</v>
      </c>
      <c r="E24" s="37">
        <v>1</v>
      </c>
      <c r="F24" s="37">
        <v>100</v>
      </c>
      <c r="G24" s="37">
        <v>57</v>
      </c>
      <c r="H24" s="37">
        <v>73</v>
      </c>
      <c r="I24" s="39">
        <v>1</v>
      </c>
      <c r="J24" s="39">
        <v>10</v>
      </c>
      <c r="K24" s="37">
        <v>219</v>
      </c>
      <c r="L24" s="37">
        <v>252</v>
      </c>
      <c r="M24" s="37">
        <v>769</v>
      </c>
      <c r="N24" s="36">
        <v>528</v>
      </c>
      <c r="O24" s="37">
        <v>305</v>
      </c>
      <c r="P24" s="38">
        <v>0.5776515151515151</v>
      </c>
      <c r="Q24" s="37">
        <v>0</v>
      </c>
      <c r="R24" s="37">
        <v>40</v>
      </c>
      <c r="S24" s="37">
        <v>27</v>
      </c>
      <c r="T24" s="37">
        <v>30</v>
      </c>
      <c r="U24" s="39">
        <v>0</v>
      </c>
      <c r="V24" s="39">
        <v>2</v>
      </c>
      <c r="W24" s="37">
        <v>54</v>
      </c>
      <c r="X24" s="37">
        <v>80</v>
      </c>
      <c r="Y24" s="37">
        <v>295</v>
      </c>
      <c r="Z24" s="36">
        <v>945</v>
      </c>
      <c r="AA24" s="37">
        <v>495</v>
      </c>
      <c r="AB24" s="38">
        <v>0.5238095238095238</v>
      </c>
      <c r="AC24" s="37">
        <v>1</v>
      </c>
      <c r="AD24" s="37">
        <v>58</v>
      </c>
      <c r="AE24" s="37">
        <v>30</v>
      </c>
      <c r="AF24" s="37">
        <v>41</v>
      </c>
      <c r="AG24" s="39">
        <v>1</v>
      </c>
      <c r="AH24" s="39">
        <v>8</v>
      </c>
      <c r="AI24" s="37">
        <v>165</v>
      </c>
      <c r="AJ24" s="37">
        <v>170</v>
      </c>
      <c r="AK24" s="37">
        <v>471</v>
      </c>
      <c r="AL24" s="36">
        <v>9</v>
      </c>
      <c r="AM24" s="37">
        <v>8</v>
      </c>
      <c r="AN24" s="40">
        <v>0.8888888888888888</v>
      </c>
      <c r="AO24" s="37">
        <v>0</v>
      </c>
      <c r="AP24" s="37">
        <v>2</v>
      </c>
      <c r="AQ24" s="37">
        <v>0</v>
      </c>
      <c r="AR24" s="37">
        <v>2</v>
      </c>
      <c r="AS24" s="39">
        <v>0</v>
      </c>
      <c r="AT24" s="39">
        <v>0</v>
      </c>
      <c r="AU24" s="37">
        <v>0</v>
      </c>
      <c r="AV24" s="37">
        <v>2</v>
      </c>
      <c r="AW24" s="37">
        <v>3</v>
      </c>
      <c r="AX24" s="37">
        <v>1482</v>
      </c>
      <c r="AY24" s="41">
        <v>0.0006747638326585695</v>
      </c>
      <c r="AZ24" s="41">
        <v>0.06747638326585695</v>
      </c>
      <c r="BA24" s="41">
        <v>0.038461538461538464</v>
      </c>
      <c r="BB24" s="41">
        <v>0.049257759784075573</v>
      </c>
      <c r="BC24" s="41">
        <v>0.0006747638326585695</v>
      </c>
      <c r="BD24" s="41">
        <v>0.006747638326585695</v>
      </c>
      <c r="BE24" s="41">
        <v>0.14777327935222673</v>
      </c>
      <c r="BF24" s="41">
        <v>0.1700404858299595</v>
      </c>
      <c r="BG24" s="41">
        <v>0.5188933873144399</v>
      </c>
      <c r="BH24" s="37">
        <v>528</v>
      </c>
      <c r="BI24" s="41">
        <v>0</v>
      </c>
      <c r="BJ24" s="41">
        <v>0.07575757575757576</v>
      </c>
      <c r="BK24" s="41">
        <v>0.05113636363636364</v>
      </c>
      <c r="BL24" s="41">
        <v>0.056818181818181816</v>
      </c>
      <c r="BM24" s="41">
        <v>0</v>
      </c>
      <c r="BN24" s="41">
        <v>0.003787878787878788</v>
      </c>
      <c r="BO24" s="41">
        <v>0.10227272727272728</v>
      </c>
      <c r="BP24" s="41">
        <v>0.15151515151515152</v>
      </c>
      <c r="BQ24" s="41">
        <v>0.5587121212121212</v>
      </c>
      <c r="BR24" s="37">
        <v>945</v>
      </c>
      <c r="BS24" s="41">
        <v>0.0010582010582010583</v>
      </c>
      <c r="BT24" s="41">
        <v>0.061375661375661375</v>
      </c>
      <c r="BU24" s="41">
        <v>0.031746031746031744</v>
      </c>
      <c r="BV24" s="41">
        <v>0.04338624338624339</v>
      </c>
      <c r="BW24" s="41">
        <v>0.0010582010582010583</v>
      </c>
      <c r="BX24" s="41">
        <v>0.008465608465608466</v>
      </c>
      <c r="BY24" s="41">
        <v>0.1746031746031746</v>
      </c>
      <c r="BZ24" s="41">
        <v>0.17989417989417988</v>
      </c>
      <c r="CA24" s="41">
        <v>0.4984126984126984</v>
      </c>
      <c r="CB24" s="37">
        <v>9</v>
      </c>
      <c r="CC24" s="41">
        <v>0</v>
      </c>
      <c r="CD24" s="41">
        <v>0.2222222222222222</v>
      </c>
      <c r="CE24" s="41">
        <v>0</v>
      </c>
      <c r="CF24" s="41">
        <v>0.2222222222222222</v>
      </c>
      <c r="CG24" s="41">
        <v>0</v>
      </c>
      <c r="CH24" s="41">
        <v>0</v>
      </c>
      <c r="CI24" s="41">
        <v>0</v>
      </c>
      <c r="CJ24" s="41">
        <v>0.2222222222222222</v>
      </c>
      <c r="CK24" s="41">
        <v>0.3333333333333333</v>
      </c>
    </row>
    <row r="25" spans="1:89" ht="14.25" thickBot="1">
      <c r="A25" s="50" t="s">
        <v>17</v>
      </c>
      <c r="B25" s="44">
        <v>8391</v>
      </c>
      <c r="C25" s="45">
        <v>6506</v>
      </c>
      <c r="D25" s="46">
        <v>0.7753545465379573</v>
      </c>
      <c r="E25" s="45">
        <v>12</v>
      </c>
      <c r="F25" s="45">
        <v>364</v>
      </c>
      <c r="G25" s="45">
        <v>525</v>
      </c>
      <c r="H25" s="45">
        <v>668</v>
      </c>
      <c r="I25" s="47">
        <v>7</v>
      </c>
      <c r="J25" s="47">
        <v>28</v>
      </c>
      <c r="K25" s="45">
        <v>1113</v>
      </c>
      <c r="L25" s="45">
        <v>1037</v>
      </c>
      <c r="M25" s="45">
        <v>4637</v>
      </c>
      <c r="N25" s="44">
        <v>7004</v>
      </c>
      <c r="O25" s="45">
        <v>5473</v>
      </c>
      <c r="P25" s="46">
        <v>0.7814106225014278</v>
      </c>
      <c r="Q25" s="45">
        <v>8</v>
      </c>
      <c r="R25" s="45">
        <v>307</v>
      </c>
      <c r="S25" s="45">
        <v>430</v>
      </c>
      <c r="T25" s="45">
        <v>530</v>
      </c>
      <c r="U25" s="47">
        <v>7</v>
      </c>
      <c r="V25" s="47">
        <v>22</v>
      </c>
      <c r="W25" s="45">
        <v>929</v>
      </c>
      <c r="X25" s="45">
        <v>852</v>
      </c>
      <c r="Y25" s="45">
        <v>3919</v>
      </c>
      <c r="Z25" s="44">
        <v>1352</v>
      </c>
      <c r="AA25" s="45">
        <v>1004</v>
      </c>
      <c r="AB25" s="46">
        <v>0.742603550295858</v>
      </c>
      <c r="AC25" s="45">
        <v>4</v>
      </c>
      <c r="AD25" s="45">
        <v>56</v>
      </c>
      <c r="AE25" s="45">
        <v>94</v>
      </c>
      <c r="AF25" s="45">
        <v>134</v>
      </c>
      <c r="AG25" s="47">
        <v>0</v>
      </c>
      <c r="AH25" s="47">
        <v>6</v>
      </c>
      <c r="AI25" s="45">
        <v>182</v>
      </c>
      <c r="AJ25" s="45">
        <v>181</v>
      </c>
      <c r="AK25" s="45">
        <v>695</v>
      </c>
      <c r="AL25" s="44">
        <v>35</v>
      </c>
      <c r="AM25" s="45">
        <v>29</v>
      </c>
      <c r="AN25" s="48">
        <v>0.8285714285714286</v>
      </c>
      <c r="AO25" s="45">
        <v>0</v>
      </c>
      <c r="AP25" s="45">
        <v>1</v>
      </c>
      <c r="AQ25" s="45">
        <v>1</v>
      </c>
      <c r="AR25" s="45">
        <v>4</v>
      </c>
      <c r="AS25" s="47">
        <v>0</v>
      </c>
      <c r="AT25" s="47">
        <v>0</v>
      </c>
      <c r="AU25" s="45">
        <v>2</v>
      </c>
      <c r="AV25" s="45">
        <v>4</v>
      </c>
      <c r="AW25" s="45">
        <v>23</v>
      </c>
      <c r="AX25" s="45">
        <v>8391</v>
      </c>
      <c r="AY25" s="49">
        <v>0.0014301036825169824</v>
      </c>
      <c r="AZ25" s="49">
        <v>0.043379811703015136</v>
      </c>
      <c r="BA25" s="49">
        <v>0.06256703611011798</v>
      </c>
      <c r="BB25" s="49">
        <v>0.07960910499344535</v>
      </c>
      <c r="BC25" s="49">
        <v>0.0008342271481349065</v>
      </c>
      <c r="BD25" s="49">
        <v>0.003336908592539626</v>
      </c>
      <c r="BE25" s="49">
        <v>0.13264211655345012</v>
      </c>
      <c r="BF25" s="49">
        <v>0.12358479323084257</v>
      </c>
      <c r="BG25" s="49">
        <v>0.5526158979859374</v>
      </c>
      <c r="BH25" s="45">
        <v>7004</v>
      </c>
      <c r="BI25" s="49">
        <v>0.001142204454597373</v>
      </c>
      <c r="BJ25" s="49">
        <v>0.04383209594517418</v>
      </c>
      <c r="BK25" s="49">
        <v>0.061393489434608796</v>
      </c>
      <c r="BL25" s="49">
        <v>0.07567104511707595</v>
      </c>
      <c r="BM25" s="49">
        <v>0.0009994288977727014</v>
      </c>
      <c r="BN25" s="49">
        <v>0.0031410622501427754</v>
      </c>
      <c r="BO25" s="49">
        <v>0.13263849229011992</v>
      </c>
      <c r="BP25" s="49">
        <v>0.12164477441462021</v>
      </c>
      <c r="BQ25" s="49">
        <v>0.5595374071958881</v>
      </c>
      <c r="BR25" s="45">
        <v>1352</v>
      </c>
      <c r="BS25" s="49">
        <v>0.0029585798816568047</v>
      </c>
      <c r="BT25" s="49">
        <v>0.04142011834319527</v>
      </c>
      <c r="BU25" s="49">
        <v>0.0695266272189349</v>
      </c>
      <c r="BV25" s="49">
        <v>0.09911242603550297</v>
      </c>
      <c r="BW25" s="49">
        <v>0</v>
      </c>
      <c r="BX25" s="49">
        <v>0.004437869822485207</v>
      </c>
      <c r="BY25" s="49">
        <v>0.1346153846153846</v>
      </c>
      <c r="BZ25" s="49">
        <v>0.1338757396449704</v>
      </c>
      <c r="CA25" s="49">
        <v>0.5140532544378699</v>
      </c>
      <c r="CB25" s="45">
        <v>35</v>
      </c>
      <c r="CC25" s="49">
        <v>0</v>
      </c>
      <c r="CD25" s="49">
        <v>0.02857142857142857</v>
      </c>
      <c r="CE25" s="49">
        <v>0.02857142857142857</v>
      </c>
      <c r="CF25" s="49">
        <v>0.11428571428571428</v>
      </c>
      <c r="CG25" s="49">
        <v>0</v>
      </c>
      <c r="CH25" s="49">
        <v>0</v>
      </c>
      <c r="CI25" s="49">
        <v>0.05714285714285714</v>
      </c>
      <c r="CJ25" s="49">
        <v>0.11428571428571428</v>
      </c>
      <c r="CK25" s="49">
        <v>0.6571428571428571</v>
      </c>
    </row>
    <row r="26" spans="1:89" ht="14.25" thickTop="1">
      <c r="A26" s="35" t="s">
        <v>18</v>
      </c>
      <c r="B26" s="36">
        <v>1205</v>
      </c>
      <c r="C26" s="37">
        <v>1015</v>
      </c>
      <c r="D26" s="38">
        <v>0.8423236514522822</v>
      </c>
      <c r="E26" s="37">
        <v>10</v>
      </c>
      <c r="F26" s="37">
        <v>83</v>
      </c>
      <c r="G26" s="37">
        <v>69</v>
      </c>
      <c r="H26" s="37">
        <v>50</v>
      </c>
      <c r="I26" s="39">
        <v>14</v>
      </c>
      <c r="J26" s="39">
        <v>8</v>
      </c>
      <c r="K26" s="37">
        <v>83</v>
      </c>
      <c r="L26" s="37">
        <v>226</v>
      </c>
      <c r="M26" s="37">
        <v>662</v>
      </c>
      <c r="N26" s="36">
        <v>1078</v>
      </c>
      <c r="O26" s="37">
        <v>921</v>
      </c>
      <c r="P26" s="38">
        <v>0.8543599257884972</v>
      </c>
      <c r="Q26" s="37">
        <v>10</v>
      </c>
      <c r="R26" s="37">
        <v>74</v>
      </c>
      <c r="S26" s="37">
        <v>62</v>
      </c>
      <c r="T26" s="37">
        <v>45</v>
      </c>
      <c r="U26" s="39">
        <v>14</v>
      </c>
      <c r="V26" s="39">
        <v>7</v>
      </c>
      <c r="W26" s="37">
        <v>73</v>
      </c>
      <c r="X26" s="37">
        <v>195</v>
      </c>
      <c r="Y26" s="37">
        <v>598</v>
      </c>
      <c r="Z26" s="36">
        <v>121</v>
      </c>
      <c r="AA26" s="37">
        <v>89</v>
      </c>
      <c r="AB26" s="38">
        <v>0.7355371900826446</v>
      </c>
      <c r="AC26" s="37">
        <v>0</v>
      </c>
      <c r="AD26" s="37">
        <v>8</v>
      </c>
      <c r="AE26" s="37">
        <v>6</v>
      </c>
      <c r="AF26" s="37">
        <v>4</v>
      </c>
      <c r="AG26" s="39">
        <v>0</v>
      </c>
      <c r="AH26" s="39">
        <v>1</v>
      </c>
      <c r="AI26" s="37">
        <v>10</v>
      </c>
      <c r="AJ26" s="37">
        <v>30</v>
      </c>
      <c r="AK26" s="37">
        <v>62</v>
      </c>
      <c r="AL26" s="36">
        <v>6</v>
      </c>
      <c r="AM26" s="37">
        <v>5</v>
      </c>
      <c r="AN26" s="40">
        <v>0.8333333333333334</v>
      </c>
      <c r="AO26" s="37">
        <v>0</v>
      </c>
      <c r="AP26" s="37">
        <v>1</v>
      </c>
      <c r="AQ26" s="37">
        <v>1</v>
      </c>
      <c r="AR26" s="37">
        <v>1</v>
      </c>
      <c r="AS26" s="39">
        <v>0</v>
      </c>
      <c r="AT26" s="39">
        <v>0</v>
      </c>
      <c r="AU26" s="37">
        <v>0</v>
      </c>
      <c r="AV26" s="37">
        <v>1</v>
      </c>
      <c r="AW26" s="37">
        <v>2</v>
      </c>
      <c r="AX26" s="37">
        <v>1205</v>
      </c>
      <c r="AY26" s="41">
        <v>0.008298755186721992</v>
      </c>
      <c r="AZ26" s="41">
        <v>0.06887966804979254</v>
      </c>
      <c r="BA26" s="41">
        <v>0.05726141078838174</v>
      </c>
      <c r="BB26" s="41">
        <v>0.04149377593360996</v>
      </c>
      <c r="BC26" s="41">
        <v>0.011618257261410789</v>
      </c>
      <c r="BD26" s="41">
        <v>0.006639004149377593</v>
      </c>
      <c r="BE26" s="41">
        <v>0.06887966804979254</v>
      </c>
      <c r="BF26" s="41">
        <v>0.187551867219917</v>
      </c>
      <c r="BG26" s="41">
        <v>0.5493775933609959</v>
      </c>
      <c r="BH26" s="37">
        <v>1078</v>
      </c>
      <c r="BI26" s="41">
        <v>0.00927643784786642</v>
      </c>
      <c r="BJ26" s="41">
        <v>0.0686456400742115</v>
      </c>
      <c r="BK26" s="41">
        <v>0.0575139146567718</v>
      </c>
      <c r="BL26" s="41">
        <v>0.041743970315398886</v>
      </c>
      <c r="BM26" s="41">
        <v>0.012987012987012988</v>
      </c>
      <c r="BN26" s="41">
        <v>0.006493506493506494</v>
      </c>
      <c r="BO26" s="41">
        <v>0.06771799628942486</v>
      </c>
      <c r="BP26" s="41">
        <v>0.18089053803339517</v>
      </c>
      <c r="BQ26" s="41">
        <v>0.5547309833024119</v>
      </c>
      <c r="BR26" s="37">
        <v>121</v>
      </c>
      <c r="BS26" s="41">
        <v>0</v>
      </c>
      <c r="BT26" s="41">
        <v>0.06611570247933884</v>
      </c>
      <c r="BU26" s="41">
        <v>0.049586776859504134</v>
      </c>
      <c r="BV26" s="41">
        <v>0.03305785123966942</v>
      </c>
      <c r="BW26" s="41">
        <v>0</v>
      </c>
      <c r="BX26" s="41">
        <v>0.008264462809917356</v>
      </c>
      <c r="BY26" s="41">
        <v>0.08264462809917356</v>
      </c>
      <c r="BZ26" s="41">
        <v>0.24793388429752067</v>
      </c>
      <c r="CA26" s="41">
        <v>0.512396694214876</v>
      </c>
      <c r="CB26" s="37">
        <v>6</v>
      </c>
      <c r="CC26" s="41">
        <v>0</v>
      </c>
      <c r="CD26" s="41">
        <v>0.16666666666666666</v>
      </c>
      <c r="CE26" s="41">
        <v>0.16666666666666666</v>
      </c>
      <c r="CF26" s="41">
        <v>0.16666666666666666</v>
      </c>
      <c r="CG26" s="41">
        <v>0</v>
      </c>
      <c r="CH26" s="41">
        <v>0</v>
      </c>
      <c r="CI26" s="41">
        <v>0</v>
      </c>
      <c r="CJ26" s="41">
        <v>0.16666666666666666</v>
      </c>
      <c r="CK26" s="41">
        <v>0.3333333333333333</v>
      </c>
    </row>
    <row r="27" spans="1:89" ht="13.5">
      <c r="A27" s="42" t="s">
        <v>19</v>
      </c>
      <c r="B27" s="36">
        <v>1918</v>
      </c>
      <c r="C27" s="37">
        <v>1559</v>
      </c>
      <c r="D27" s="38">
        <v>0.8128258602711157</v>
      </c>
      <c r="E27" s="37">
        <v>1</v>
      </c>
      <c r="F27" s="37">
        <v>64</v>
      </c>
      <c r="G27" s="37">
        <v>9</v>
      </c>
      <c r="H27" s="37">
        <v>145</v>
      </c>
      <c r="I27" s="39">
        <v>1</v>
      </c>
      <c r="J27" s="39">
        <v>0</v>
      </c>
      <c r="K27" s="37">
        <v>31</v>
      </c>
      <c r="L27" s="37">
        <v>183</v>
      </c>
      <c r="M27" s="37">
        <v>1484</v>
      </c>
      <c r="N27" s="36">
        <v>1468</v>
      </c>
      <c r="O27" s="37">
        <v>1178</v>
      </c>
      <c r="P27" s="38">
        <v>0.8024523160762943</v>
      </c>
      <c r="Q27" s="37">
        <v>1</v>
      </c>
      <c r="R27" s="37">
        <v>45</v>
      </c>
      <c r="S27" s="37">
        <v>7</v>
      </c>
      <c r="T27" s="37">
        <v>115</v>
      </c>
      <c r="U27" s="39">
        <v>1</v>
      </c>
      <c r="V27" s="39">
        <v>0</v>
      </c>
      <c r="W27" s="37">
        <v>23</v>
      </c>
      <c r="X27" s="37">
        <v>140</v>
      </c>
      <c r="Y27" s="37">
        <v>1136</v>
      </c>
      <c r="Z27" s="36">
        <v>442</v>
      </c>
      <c r="AA27" s="37">
        <v>378</v>
      </c>
      <c r="AB27" s="38">
        <v>0.8552036199095022</v>
      </c>
      <c r="AC27" s="37">
        <v>0</v>
      </c>
      <c r="AD27" s="37">
        <v>19</v>
      </c>
      <c r="AE27" s="37">
        <v>2</v>
      </c>
      <c r="AF27" s="37">
        <v>29</v>
      </c>
      <c r="AG27" s="39">
        <v>0</v>
      </c>
      <c r="AH27" s="39">
        <v>0</v>
      </c>
      <c r="AI27" s="37">
        <v>6</v>
      </c>
      <c r="AJ27" s="37">
        <v>43</v>
      </c>
      <c r="AK27" s="37">
        <v>343</v>
      </c>
      <c r="AL27" s="36">
        <v>8</v>
      </c>
      <c r="AM27" s="37">
        <v>3</v>
      </c>
      <c r="AN27" s="40">
        <v>0.375</v>
      </c>
      <c r="AO27" s="37">
        <v>0</v>
      </c>
      <c r="AP27" s="37">
        <v>0</v>
      </c>
      <c r="AQ27" s="37">
        <v>0</v>
      </c>
      <c r="AR27" s="37">
        <v>1</v>
      </c>
      <c r="AS27" s="39">
        <v>0</v>
      </c>
      <c r="AT27" s="39">
        <v>0</v>
      </c>
      <c r="AU27" s="37">
        <v>2</v>
      </c>
      <c r="AV27" s="37">
        <v>0</v>
      </c>
      <c r="AW27" s="37">
        <v>5</v>
      </c>
      <c r="AX27" s="37">
        <v>1918</v>
      </c>
      <c r="AY27" s="41">
        <v>0.0005213764337851929</v>
      </c>
      <c r="AZ27" s="41">
        <v>0.03336809176225235</v>
      </c>
      <c r="BA27" s="41">
        <v>0.0046923879040667365</v>
      </c>
      <c r="BB27" s="41">
        <v>0.07559958289885298</v>
      </c>
      <c r="BC27" s="41">
        <v>0.0005213764337851929</v>
      </c>
      <c r="BD27" s="41">
        <v>0</v>
      </c>
      <c r="BE27" s="41">
        <v>0.01616266944734098</v>
      </c>
      <c r="BF27" s="41">
        <v>0.0954118873826903</v>
      </c>
      <c r="BG27" s="41">
        <v>0.7737226277372263</v>
      </c>
      <c r="BH27" s="37">
        <v>1468</v>
      </c>
      <c r="BI27" s="41">
        <v>0.0006811989100817438</v>
      </c>
      <c r="BJ27" s="41">
        <v>0.030653950953678476</v>
      </c>
      <c r="BK27" s="41">
        <v>0.004768392370572207</v>
      </c>
      <c r="BL27" s="41">
        <v>0.07833787465940055</v>
      </c>
      <c r="BM27" s="41">
        <v>0.0006811989100817438</v>
      </c>
      <c r="BN27" s="41">
        <v>0</v>
      </c>
      <c r="BO27" s="41">
        <v>0.015667574931880108</v>
      </c>
      <c r="BP27" s="41">
        <v>0.09536784741144415</v>
      </c>
      <c r="BQ27" s="41">
        <v>0.773841961852861</v>
      </c>
      <c r="BR27" s="37">
        <v>442</v>
      </c>
      <c r="BS27" s="41">
        <v>0</v>
      </c>
      <c r="BT27" s="41">
        <v>0.042986425339366516</v>
      </c>
      <c r="BU27" s="41">
        <v>0.004524886877828055</v>
      </c>
      <c r="BV27" s="41">
        <v>0.06561085972850679</v>
      </c>
      <c r="BW27" s="41">
        <v>0</v>
      </c>
      <c r="BX27" s="41">
        <v>0</v>
      </c>
      <c r="BY27" s="41">
        <v>0.013574660633484163</v>
      </c>
      <c r="BZ27" s="41">
        <v>0.09728506787330317</v>
      </c>
      <c r="CA27" s="41">
        <v>0.7760180995475113</v>
      </c>
      <c r="CB27" s="37">
        <v>8</v>
      </c>
      <c r="CC27" s="41">
        <v>0</v>
      </c>
      <c r="CD27" s="41">
        <v>0</v>
      </c>
      <c r="CE27" s="41">
        <v>0</v>
      </c>
      <c r="CF27" s="41">
        <v>0.125</v>
      </c>
      <c r="CG27" s="41">
        <v>0</v>
      </c>
      <c r="CH27" s="41">
        <v>0</v>
      </c>
      <c r="CI27" s="41">
        <v>0.25</v>
      </c>
      <c r="CJ27" s="41">
        <v>0</v>
      </c>
      <c r="CK27" s="41">
        <v>0.625</v>
      </c>
    </row>
    <row r="28" spans="1:89" ht="13.5">
      <c r="A28" s="35" t="s">
        <v>54</v>
      </c>
      <c r="B28" s="36">
        <v>7129</v>
      </c>
      <c r="C28" s="37">
        <v>6131</v>
      </c>
      <c r="D28" s="38">
        <v>0.8600084163276757</v>
      </c>
      <c r="E28" s="37">
        <v>49</v>
      </c>
      <c r="F28" s="37">
        <v>214</v>
      </c>
      <c r="G28" s="37">
        <v>392</v>
      </c>
      <c r="H28" s="37">
        <v>287</v>
      </c>
      <c r="I28" s="39">
        <v>15</v>
      </c>
      <c r="J28" s="39">
        <v>198</v>
      </c>
      <c r="K28" s="37">
        <v>449</v>
      </c>
      <c r="L28" s="37">
        <v>839</v>
      </c>
      <c r="M28" s="37">
        <v>4686</v>
      </c>
      <c r="N28" s="36">
        <v>6131</v>
      </c>
      <c r="O28" s="37">
        <v>5355</v>
      </c>
      <c r="P28" s="38">
        <v>0.8734301092807046</v>
      </c>
      <c r="Q28" s="37">
        <v>40</v>
      </c>
      <c r="R28" s="37">
        <v>178</v>
      </c>
      <c r="S28" s="37">
        <v>327</v>
      </c>
      <c r="T28" s="37">
        <v>207</v>
      </c>
      <c r="U28" s="39">
        <v>14</v>
      </c>
      <c r="V28" s="39">
        <v>178</v>
      </c>
      <c r="W28" s="37">
        <v>352</v>
      </c>
      <c r="X28" s="37">
        <v>740</v>
      </c>
      <c r="Y28" s="37">
        <v>4095</v>
      </c>
      <c r="Z28" s="36">
        <v>984</v>
      </c>
      <c r="AA28" s="37">
        <v>765</v>
      </c>
      <c r="AB28" s="38">
        <v>0.7774390243902439</v>
      </c>
      <c r="AC28" s="37">
        <v>9</v>
      </c>
      <c r="AD28" s="37">
        <v>35</v>
      </c>
      <c r="AE28" s="37">
        <v>65</v>
      </c>
      <c r="AF28" s="37">
        <v>76</v>
      </c>
      <c r="AG28" s="39">
        <v>1</v>
      </c>
      <c r="AH28" s="39">
        <v>20</v>
      </c>
      <c r="AI28" s="37">
        <v>94</v>
      </c>
      <c r="AJ28" s="37">
        <v>98</v>
      </c>
      <c r="AK28" s="37">
        <v>586</v>
      </c>
      <c r="AL28" s="36">
        <v>14</v>
      </c>
      <c r="AM28" s="37">
        <v>11</v>
      </c>
      <c r="AN28" s="40">
        <v>0.7857142857142857</v>
      </c>
      <c r="AO28" s="37">
        <v>0</v>
      </c>
      <c r="AP28" s="37">
        <v>1</v>
      </c>
      <c r="AQ28" s="37">
        <v>0</v>
      </c>
      <c r="AR28" s="37">
        <v>4</v>
      </c>
      <c r="AS28" s="39">
        <v>0</v>
      </c>
      <c r="AT28" s="39">
        <v>0</v>
      </c>
      <c r="AU28" s="37">
        <v>3</v>
      </c>
      <c r="AV28" s="37">
        <v>1</v>
      </c>
      <c r="AW28" s="37">
        <v>5</v>
      </c>
      <c r="AX28" s="37">
        <v>7129</v>
      </c>
      <c r="AY28" s="41">
        <v>0.006873334268480853</v>
      </c>
      <c r="AZ28" s="41">
        <v>0.030018235376630665</v>
      </c>
      <c r="BA28" s="41">
        <v>0.054986674147846824</v>
      </c>
      <c r="BB28" s="41">
        <v>0.04025810071538785</v>
      </c>
      <c r="BC28" s="41">
        <v>0.00210408191892271</v>
      </c>
      <c r="BD28" s="41">
        <v>0.027773881329779773</v>
      </c>
      <c r="BE28" s="41">
        <v>0.06298218543975312</v>
      </c>
      <c r="BF28" s="41">
        <v>0.11768831533174358</v>
      </c>
      <c r="BG28" s="41">
        <v>0.6573151914714547</v>
      </c>
      <c r="BH28" s="37">
        <v>6131</v>
      </c>
      <c r="BI28" s="41">
        <v>0.0065242211710977</v>
      </c>
      <c r="BJ28" s="41">
        <v>0.029032784211384766</v>
      </c>
      <c r="BK28" s="41">
        <v>0.0533355080737237</v>
      </c>
      <c r="BL28" s="41">
        <v>0.0337628445604306</v>
      </c>
      <c r="BM28" s="41">
        <v>0.002283477409884195</v>
      </c>
      <c r="BN28" s="41">
        <v>0.029032784211384766</v>
      </c>
      <c r="BO28" s="41">
        <v>0.05741314630565976</v>
      </c>
      <c r="BP28" s="41">
        <v>0.12069809166530746</v>
      </c>
      <c r="BQ28" s="41">
        <v>0.6679171423911271</v>
      </c>
      <c r="BR28" s="37">
        <v>984</v>
      </c>
      <c r="BS28" s="41">
        <v>0.009146341463414634</v>
      </c>
      <c r="BT28" s="41">
        <v>0.03556910569105691</v>
      </c>
      <c r="BU28" s="41">
        <v>0.06605691056910569</v>
      </c>
      <c r="BV28" s="41">
        <v>0.07723577235772358</v>
      </c>
      <c r="BW28" s="41">
        <v>0.0010162601626016261</v>
      </c>
      <c r="BX28" s="41">
        <v>0.02032520325203252</v>
      </c>
      <c r="BY28" s="41">
        <v>0.09552845528455285</v>
      </c>
      <c r="BZ28" s="41">
        <v>0.09959349593495935</v>
      </c>
      <c r="CA28" s="41">
        <v>0.5955284552845529</v>
      </c>
      <c r="CB28" s="37">
        <v>14</v>
      </c>
      <c r="CC28" s="41">
        <v>0</v>
      </c>
      <c r="CD28" s="41">
        <v>0.07142857142857142</v>
      </c>
      <c r="CE28" s="41">
        <v>0</v>
      </c>
      <c r="CF28" s="41">
        <v>0.2857142857142857</v>
      </c>
      <c r="CG28" s="41">
        <v>0</v>
      </c>
      <c r="CH28" s="41">
        <v>0</v>
      </c>
      <c r="CI28" s="41">
        <v>0.21428571428571427</v>
      </c>
      <c r="CJ28" s="41">
        <v>0.07142857142857142</v>
      </c>
      <c r="CK28" s="41">
        <v>0.35714285714285715</v>
      </c>
    </row>
    <row r="29" spans="1:89" ht="13.5">
      <c r="A29" s="35" t="s">
        <v>20</v>
      </c>
      <c r="B29" s="36">
        <v>760</v>
      </c>
      <c r="C29" s="37">
        <v>652</v>
      </c>
      <c r="D29" s="38">
        <v>0.8578947368421053</v>
      </c>
      <c r="E29" s="37">
        <v>0</v>
      </c>
      <c r="F29" s="37">
        <v>11</v>
      </c>
      <c r="G29" s="37">
        <v>35</v>
      </c>
      <c r="H29" s="37">
        <v>21</v>
      </c>
      <c r="I29" s="39">
        <v>1</v>
      </c>
      <c r="J29" s="39">
        <v>57</v>
      </c>
      <c r="K29" s="37">
        <v>59</v>
      </c>
      <c r="L29" s="37">
        <v>20</v>
      </c>
      <c r="M29" s="37">
        <v>556</v>
      </c>
      <c r="N29" s="36">
        <v>748</v>
      </c>
      <c r="O29" s="37">
        <v>644</v>
      </c>
      <c r="P29" s="38">
        <v>0.8609625668449198</v>
      </c>
      <c r="Q29" s="37">
        <v>0</v>
      </c>
      <c r="R29" s="37">
        <v>11</v>
      </c>
      <c r="S29" s="37">
        <v>33</v>
      </c>
      <c r="T29" s="37">
        <v>21</v>
      </c>
      <c r="U29" s="39">
        <v>1</v>
      </c>
      <c r="V29" s="39">
        <v>57</v>
      </c>
      <c r="W29" s="37">
        <v>59</v>
      </c>
      <c r="X29" s="37">
        <v>18</v>
      </c>
      <c r="Y29" s="37">
        <v>548</v>
      </c>
      <c r="Z29" s="36">
        <v>10</v>
      </c>
      <c r="AA29" s="37">
        <v>8</v>
      </c>
      <c r="AB29" s="38">
        <v>0.8</v>
      </c>
      <c r="AC29" s="37">
        <v>0</v>
      </c>
      <c r="AD29" s="37">
        <v>0</v>
      </c>
      <c r="AE29" s="37">
        <v>2</v>
      </c>
      <c r="AF29" s="37">
        <v>0</v>
      </c>
      <c r="AG29" s="39">
        <v>0</v>
      </c>
      <c r="AH29" s="39">
        <v>0</v>
      </c>
      <c r="AI29" s="37">
        <v>0</v>
      </c>
      <c r="AJ29" s="37">
        <v>0</v>
      </c>
      <c r="AK29" s="37">
        <v>8</v>
      </c>
      <c r="AL29" s="36">
        <v>2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2</v>
      </c>
      <c r="AW29" s="37">
        <v>0</v>
      </c>
      <c r="AX29" s="37">
        <v>760</v>
      </c>
      <c r="AY29" s="41">
        <v>0</v>
      </c>
      <c r="AZ29" s="41">
        <v>0.014473684210526316</v>
      </c>
      <c r="BA29" s="41">
        <v>0.046052631578947366</v>
      </c>
      <c r="BB29" s="41">
        <v>0.02763157894736842</v>
      </c>
      <c r="BC29" s="41">
        <v>0.0013157894736842105</v>
      </c>
      <c r="BD29" s="41">
        <v>0.075</v>
      </c>
      <c r="BE29" s="41">
        <v>0.07763157894736843</v>
      </c>
      <c r="BF29" s="41">
        <v>0.02631578947368421</v>
      </c>
      <c r="BG29" s="41">
        <v>0.7315789473684211</v>
      </c>
      <c r="BH29" s="37">
        <v>748</v>
      </c>
      <c r="BI29" s="41">
        <v>0</v>
      </c>
      <c r="BJ29" s="41">
        <v>0.014705882352941176</v>
      </c>
      <c r="BK29" s="41">
        <v>0.04411764705882353</v>
      </c>
      <c r="BL29" s="41">
        <v>0.02807486631016043</v>
      </c>
      <c r="BM29" s="41">
        <v>0.001336898395721925</v>
      </c>
      <c r="BN29" s="41">
        <v>0.07620320855614973</v>
      </c>
      <c r="BO29" s="41">
        <v>0.07887700534759358</v>
      </c>
      <c r="BP29" s="41">
        <v>0.02406417112299465</v>
      </c>
      <c r="BQ29" s="41">
        <v>0.732620320855615</v>
      </c>
      <c r="BR29" s="37">
        <v>10</v>
      </c>
      <c r="BS29" s="41">
        <v>0</v>
      </c>
      <c r="BT29" s="41">
        <v>0</v>
      </c>
      <c r="BU29" s="41">
        <v>0.2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0.8</v>
      </c>
      <c r="CB29" s="37">
        <v>2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1</v>
      </c>
      <c r="CK29" s="41">
        <v>0</v>
      </c>
    </row>
    <row r="30" spans="1:89" ht="14.25" thickBot="1">
      <c r="A30" s="50" t="s">
        <v>21</v>
      </c>
      <c r="B30" s="44">
        <v>5556</v>
      </c>
      <c r="C30" s="45">
        <v>5152</v>
      </c>
      <c r="D30" s="46">
        <v>0.9272858171346292</v>
      </c>
      <c r="E30" s="45">
        <v>4</v>
      </c>
      <c r="F30" s="45">
        <v>213</v>
      </c>
      <c r="G30" s="45">
        <v>244</v>
      </c>
      <c r="H30" s="45">
        <v>82</v>
      </c>
      <c r="I30" s="47">
        <v>2</v>
      </c>
      <c r="J30" s="47">
        <v>11</v>
      </c>
      <c r="K30" s="45">
        <v>867</v>
      </c>
      <c r="L30" s="45">
        <v>539</v>
      </c>
      <c r="M30" s="45">
        <v>3594</v>
      </c>
      <c r="N30" s="44">
        <v>5356</v>
      </c>
      <c r="O30" s="45">
        <v>4959</v>
      </c>
      <c r="P30" s="46">
        <v>0.9258775205377147</v>
      </c>
      <c r="Q30" s="45">
        <v>4</v>
      </c>
      <c r="R30" s="45">
        <v>200</v>
      </c>
      <c r="S30" s="45">
        <v>238</v>
      </c>
      <c r="T30" s="45">
        <v>77</v>
      </c>
      <c r="U30" s="47">
        <v>1</v>
      </c>
      <c r="V30" s="47">
        <v>11</v>
      </c>
      <c r="W30" s="45">
        <v>831</v>
      </c>
      <c r="X30" s="45">
        <v>514</v>
      </c>
      <c r="Y30" s="45">
        <v>3480</v>
      </c>
      <c r="Z30" s="44">
        <v>200</v>
      </c>
      <c r="AA30" s="45">
        <v>193</v>
      </c>
      <c r="AB30" s="46">
        <v>0.965</v>
      </c>
      <c r="AC30" s="45">
        <v>0</v>
      </c>
      <c r="AD30" s="45">
        <v>13</v>
      </c>
      <c r="AE30" s="45">
        <v>6</v>
      </c>
      <c r="AF30" s="45">
        <v>5</v>
      </c>
      <c r="AG30" s="47">
        <v>1</v>
      </c>
      <c r="AH30" s="47">
        <v>0</v>
      </c>
      <c r="AI30" s="45">
        <v>36</v>
      </c>
      <c r="AJ30" s="45">
        <v>25</v>
      </c>
      <c r="AK30" s="45">
        <v>114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5556</v>
      </c>
      <c r="AY30" s="49">
        <v>0.0007199424046076314</v>
      </c>
      <c r="AZ30" s="49">
        <v>0.03833693304535637</v>
      </c>
      <c r="BA30" s="49">
        <v>0.043916486681065514</v>
      </c>
      <c r="BB30" s="49">
        <v>0.014758819294456443</v>
      </c>
      <c r="BC30" s="49">
        <v>0.0003599712023038157</v>
      </c>
      <c r="BD30" s="49">
        <v>0.0019798416126709864</v>
      </c>
      <c r="BE30" s="49">
        <v>0.1560475161987041</v>
      </c>
      <c r="BF30" s="49">
        <v>0.09701223902087833</v>
      </c>
      <c r="BG30" s="49">
        <v>0.6468682505399568</v>
      </c>
      <c r="BH30" s="45">
        <v>5356</v>
      </c>
      <c r="BI30" s="49">
        <v>0.0007468259895444362</v>
      </c>
      <c r="BJ30" s="49">
        <v>0.037341299477221805</v>
      </c>
      <c r="BK30" s="49">
        <v>0.04443614637789395</v>
      </c>
      <c r="BL30" s="49">
        <v>0.014376400298730396</v>
      </c>
      <c r="BM30" s="49">
        <v>0.00018670649738610905</v>
      </c>
      <c r="BN30" s="49">
        <v>0.0020537714712471995</v>
      </c>
      <c r="BO30" s="49">
        <v>0.15515309932785662</v>
      </c>
      <c r="BP30" s="49">
        <v>0.09596713965646005</v>
      </c>
      <c r="BQ30" s="49">
        <v>0.6497386109036595</v>
      </c>
      <c r="BR30" s="45">
        <v>200</v>
      </c>
      <c r="BS30" s="49">
        <v>0</v>
      </c>
      <c r="BT30" s="49">
        <v>0.065</v>
      </c>
      <c r="BU30" s="49">
        <v>0.03</v>
      </c>
      <c r="BV30" s="49">
        <v>0.025</v>
      </c>
      <c r="BW30" s="49">
        <v>0.005</v>
      </c>
      <c r="BX30" s="49">
        <v>0</v>
      </c>
      <c r="BY30" s="49">
        <v>0.18</v>
      </c>
      <c r="BZ30" s="49">
        <v>0.125</v>
      </c>
      <c r="CA30" s="49">
        <v>0.57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25" thickTop="1">
      <c r="A31" s="42" t="s">
        <v>22</v>
      </c>
      <c r="B31" s="36">
        <v>2958</v>
      </c>
      <c r="C31" s="37">
        <v>1948</v>
      </c>
      <c r="D31" s="38">
        <v>0.658553076402975</v>
      </c>
      <c r="E31" s="37">
        <v>1</v>
      </c>
      <c r="F31" s="37">
        <v>308</v>
      </c>
      <c r="G31" s="37">
        <v>169</v>
      </c>
      <c r="H31" s="37">
        <v>168</v>
      </c>
      <c r="I31" s="39">
        <v>5</v>
      </c>
      <c r="J31" s="39">
        <v>54</v>
      </c>
      <c r="K31" s="37">
        <v>310</v>
      </c>
      <c r="L31" s="37">
        <v>753</v>
      </c>
      <c r="M31" s="37">
        <v>1190</v>
      </c>
      <c r="N31" s="36">
        <v>2240</v>
      </c>
      <c r="O31" s="37">
        <v>1485</v>
      </c>
      <c r="P31" s="38">
        <v>0.6629464285714286</v>
      </c>
      <c r="Q31" s="37">
        <v>1</v>
      </c>
      <c r="R31" s="37">
        <v>247</v>
      </c>
      <c r="S31" s="37">
        <v>135</v>
      </c>
      <c r="T31" s="37">
        <v>96</v>
      </c>
      <c r="U31" s="39">
        <v>4</v>
      </c>
      <c r="V31" s="39">
        <v>25</v>
      </c>
      <c r="W31" s="37">
        <v>208</v>
      </c>
      <c r="X31" s="37">
        <v>592</v>
      </c>
      <c r="Y31" s="37">
        <v>932</v>
      </c>
      <c r="Z31" s="36">
        <v>708</v>
      </c>
      <c r="AA31" s="37">
        <v>456</v>
      </c>
      <c r="AB31" s="38">
        <v>0.6440677966101694</v>
      </c>
      <c r="AC31" s="37">
        <v>0</v>
      </c>
      <c r="AD31" s="37">
        <v>60</v>
      </c>
      <c r="AE31" s="37">
        <v>34</v>
      </c>
      <c r="AF31" s="37">
        <v>70</v>
      </c>
      <c r="AG31" s="39">
        <v>1</v>
      </c>
      <c r="AH31" s="39">
        <v>29</v>
      </c>
      <c r="AI31" s="37">
        <v>101</v>
      </c>
      <c r="AJ31" s="37">
        <v>160</v>
      </c>
      <c r="AK31" s="37">
        <v>253</v>
      </c>
      <c r="AL31" s="36">
        <v>10</v>
      </c>
      <c r="AM31" s="37">
        <v>7</v>
      </c>
      <c r="AN31" s="40">
        <v>0.7</v>
      </c>
      <c r="AO31" s="37">
        <v>0</v>
      </c>
      <c r="AP31" s="37">
        <v>1</v>
      </c>
      <c r="AQ31" s="37">
        <v>0</v>
      </c>
      <c r="AR31" s="37">
        <v>2</v>
      </c>
      <c r="AS31" s="39">
        <v>0</v>
      </c>
      <c r="AT31" s="39">
        <v>0</v>
      </c>
      <c r="AU31" s="37">
        <v>1</v>
      </c>
      <c r="AV31" s="37">
        <v>1</v>
      </c>
      <c r="AW31" s="37">
        <v>5</v>
      </c>
      <c r="AX31" s="37">
        <v>2958</v>
      </c>
      <c r="AY31" s="41">
        <v>0.0003380662609871535</v>
      </c>
      <c r="AZ31" s="41">
        <v>0.10412440838404327</v>
      </c>
      <c r="BA31" s="41">
        <v>0.05713319810682894</v>
      </c>
      <c r="BB31" s="41">
        <v>0.056795131845841784</v>
      </c>
      <c r="BC31" s="41">
        <v>0.0016903313049357674</v>
      </c>
      <c r="BD31" s="41">
        <v>0.018255578093306288</v>
      </c>
      <c r="BE31" s="41">
        <v>0.10480054090601758</v>
      </c>
      <c r="BF31" s="41">
        <v>0.25456389452332656</v>
      </c>
      <c r="BG31" s="41">
        <v>0.40229885057471265</v>
      </c>
      <c r="BH31" s="37">
        <v>2240</v>
      </c>
      <c r="BI31" s="41">
        <v>0.0004464285714285714</v>
      </c>
      <c r="BJ31" s="41">
        <v>0.11026785714285714</v>
      </c>
      <c r="BK31" s="41">
        <v>0.060267857142857144</v>
      </c>
      <c r="BL31" s="41">
        <v>0.04285714285714286</v>
      </c>
      <c r="BM31" s="41">
        <v>0.0017857142857142857</v>
      </c>
      <c r="BN31" s="41">
        <v>0.011160714285714286</v>
      </c>
      <c r="BO31" s="41">
        <v>0.09285714285714286</v>
      </c>
      <c r="BP31" s="41">
        <v>0.2642857142857143</v>
      </c>
      <c r="BQ31" s="41">
        <v>0.4160714285714286</v>
      </c>
      <c r="BR31" s="37">
        <v>708</v>
      </c>
      <c r="BS31" s="41">
        <v>0</v>
      </c>
      <c r="BT31" s="41">
        <v>0.0847457627118644</v>
      </c>
      <c r="BU31" s="41">
        <v>0.0480225988700565</v>
      </c>
      <c r="BV31" s="41">
        <v>0.09887005649717515</v>
      </c>
      <c r="BW31" s="41">
        <v>0.0014124293785310734</v>
      </c>
      <c r="BX31" s="41">
        <v>0.04096045197740113</v>
      </c>
      <c r="BY31" s="41">
        <v>0.1426553672316384</v>
      </c>
      <c r="BZ31" s="41">
        <v>0.22598870056497175</v>
      </c>
      <c r="CA31" s="41">
        <v>0.3573446327683616</v>
      </c>
      <c r="CB31" s="37">
        <v>10</v>
      </c>
      <c r="CC31" s="41">
        <v>0</v>
      </c>
      <c r="CD31" s="41">
        <v>0.1</v>
      </c>
      <c r="CE31" s="41">
        <v>0</v>
      </c>
      <c r="CF31" s="41">
        <v>0.2</v>
      </c>
      <c r="CG31" s="41">
        <v>0</v>
      </c>
      <c r="CH31" s="41">
        <v>0</v>
      </c>
      <c r="CI31" s="41">
        <v>0.1</v>
      </c>
      <c r="CJ31" s="41">
        <v>0.1</v>
      </c>
      <c r="CK31" s="41">
        <v>0.5</v>
      </c>
    </row>
    <row r="32" spans="1:89" ht="13.5">
      <c r="A32" s="51" t="s">
        <v>23</v>
      </c>
      <c r="B32" s="36">
        <v>1479</v>
      </c>
      <c r="C32" s="37">
        <v>1098</v>
      </c>
      <c r="D32" s="38">
        <v>0.742393509127789</v>
      </c>
      <c r="E32" s="37">
        <v>0</v>
      </c>
      <c r="F32" s="37">
        <v>25</v>
      </c>
      <c r="G32" s="37">
        <v>106</v>
      </c>
      <c r="H32" s="37">
        <v>0</v>
      </c>
      <c r="I32" s="39">
        <v>38</v>
      </c>
      <c r="J32" s="39">
        <v>0</v>
      </c>
      <c r="K32" s="37">
        <v>0</v>
      </c>
      <c r="L32" s="37">
        <v>157</v>
      </c>
      <c r="M32" s="37">
        <v>1153</v>
      </c>
      <c r="N32" s="36">
        <v>931</v>
      </c>
      <c r="O32" s="37">
        <v>685</v>
      </c>
      <c r="P32" s="38">
        <v>0.7357679914070892</v>
      </c>
      <c r="Q32" s="37">
        <v>0</v>
      </c>
      <c r="R32" s="37">
        <v>15</v>
      </c>
      <c r="S32" s="37">
        <v>63</v>
      </c>
      <c r="T32" s="37">
        <v>0</v>
      </c>
      <c r="U32" s="39">
        <v>26</v>
      </c>
      <c r="V32" s="39">
        <v>0</v>
      </c>
      <c r="W32" s="37">
        <v>0</v>
      </c>
      <c r="X32" s="37">
        <v>110</v>
      </c>
      <c r="Y32" s="37">
        <v>717</v>
      </c>
      <c r="Z32" s="36">
        <v>340</v>
      </c>
      <c r="AA32" s="37">
        <v>234</v>
      </c>
      <c r="AB32" s="38">
        <v>0.6882352941176471</v>
      </c>
      <c r="AC32" s="37">
        <v>0</v>
      </c>
      <c r="AD32" s="37">
        <v>7</v>
      </c>
      <c r="AE32" s="37">
        <v>34</v>
      </c>
      <c r="AF32" s="37">
        <v>0</v>
      </c>
      <c r="AG32" s="39">
        <v>12</v>
      </c>
      <c r="AH32" s="39">
        <v>0</v>
      </c>
      <c r="AI32" s="37">
        <v>0</v>
      </c>
      <c r="AJ32" s="37">
        <v>33</v>
      </c>
      <c r="AK32" s="37">
        <v>254</v>
      </c>
      <c r="AL32" s="36">
        <v>208</v>
      </c>
      <c r="AM32" s="37">
        <v>179</v>
      </c>
      <c r="AN32" s="40">
        <v>0.8605769230769231</v>
      </c>
      <c r="AO32" s="37">
        <v>0</v>
      </c>
      <c r="AP32" s="37">
        <v>3</v>
      </c>
      <c r="AQ32" s="37">
        <v>9</v>
      </c>
      <c r="AR32" s="37">
        <v>0</v>
      </c>
      <c r="AS32" s="39">
        <v>0</v>
      </c>
      <c r="AT32" s="39">
        <v>0</v>
      </c>
      <c r="AU32" s="37">
        <v>0</v>
      </c>
      <c r="AV32" s="37">
        <v>14</v>
      </c>
      <c r="AW32" s="37">
        <v>182</v>
      </c>
      <c r="AX32" s="37">
        <v>1479</v>
      </c>
      <c r="AY32" s="41">
        <v>0</v>
      </c>
      <c r="AZ32" s="41">
        <v>0.016903313049357674</v>
      </c>
      <c r="BA32" s="41">
        <v>0.07167004732927654</v>
      </c>
      <c r="BB32" s="41">
        <v>0</v>
      </c>
      <c r="BC32" s="41">
        <v>0.025693035835023664</v>
      </c>
      <c r="BD32" s="41">
        <v>0</v>
      </c>
      <c r="BE32" s="41">
        <v>0</v>
      </c>
      <c r="BF32" s="41">
        <v>0.10615280594996619</v>
      </c>
      <c r="BG32" s="41">
        <v>0.7795807978363759</v>
      </c>
      <c r="BH32" s="37">
        <v>931</v>
      </c>
      <c r="BI32" s="41">
        <v>0</v>
      </c>
      <c r="BJ32" s="41">
        <v>0.01611170784103115</v>
      </c>
      <c r="BK32" s="41">
        <v>0.06766917293233082</v>
      </c>
      <c r="BL32" s="41">
        <v>0</v>
      </c>
      <c r="BM32" s="41">
        <v>0.027926960257787327</v>
      </c>
      <c r="BN32" s="41">
        <v>0</v>
      </c>
      <c r="BO32" s="41">
        <v>0</v>
      </c>
      <c r="BP32" s="41">
        <v>0.11815252416756176</v>
      </c>
      <c r="BQ32" s="41">
        <v>0.7701396348012889</v>
      </c>
      <c r="BR32" s="37">
        <v>340</v>
      </c>
      <c r="BS32" s="41">
        <v>0</v>
      </c>
      <c r="BT32" s="41">
        <v>0.020588235294117647</v>
      </c>
      <c r="BU32" s="41">
        <v>0.1</v>
      </c>
      <c r="BV32" s="41">
        <v>0</v>
      </c>
      <c r="BW32" s="41">
        <v>0.03529411764705882</v>
      </c>
      <c r="BX32" s="41">
        <v>0</v>
      </c>
      <c r="BY32" s="41">
        <v>0</v>
      </c>
      <c r="BZ32" s="41">
        <v>0.09705882352941177</v>
      </c>
      <c r="CA32" s="41">
        <v>0.7470588235294118</v>
      </c>
      <c r="CB32" s="37">
        <v>208</v>
      </c>
      <c r="CC32" s="41">
        <v>0</v>
      </c>
      <c r="CD32" s="41">
        <v>0.014423076923076924</v>
      </c>
      <c r="CE32" s="41">
        <v>0.04326923076923077</v>
      </c>
      <c r="CF32" s="41">
        <v>0</v>
      </c>
      <c r="CG32" s="41">
        <v>0</v>
      </c>
      <c r="CH32" s="41">
        <v>0</v>
      </c>
      <c r="CI32" s="41">
        <v>0</v>
      </c>
      <c r="CJ32" s="41">
        <v>0.0673076923076923</v>
      </c>
      <c r="CK32" s="41">
        <v>0.875</v>
      </c>
    </row>
    <row r="33" spans="1:89" ht="13.5">
      <c r="A33" s="42" t="s">
        <v>24</v>
      </c>
      <c r="B33" s="36">
        <v>3214</v>
      </c>
      <c r="C33" s="37">
        <v>2811</v>
      </c>
      <c r="D33" s="38">
        <v>0.8746110765401369</v>
      </c>
      <c r="E33" s="37">
        <v>13</v>
      </c>
      <c r="F33" s="37">
        <v>158</v>
      </c>
      <c r="G33" s="37">
        <v>83</v>
      </c>
      <c r="H33" s="37">
        <v>402</v>
      </c>
      <c r="I33" s="39">
        <v>12</v>
      </c>
      <c r="J33" s="39">
        <v>76</v>
      </c>
      <c r="K33" s="37">
        <v>251</v>
      </c>
      <c r="L33" s="37">
        <v>594</v>
      </c>
      <c r="M33" s="37">
        <v>1625</v>
      </c>
      <c r="N33" s="36">
        <v>2971</v>
      </c>
      <c r="O33" s="37">
        <v>2629</v>
      </c>
      <c r="P33" s="38">
        <v>0.8848872433524066</v>
      </c>
      <c r="Q33" s="37">
        <v>12</v>
      </c>
      <c r="R33" s="37">
        <v>139</v>
      </c>
      <c r="S33" s="37">
        <v>75</v>
      </c>
      <c r="T33" s="37">
        <v>366</v>
      </c>
      <c r="U33" s="39">
        <v>10</v>
      </c>
      <c r="V33" s="39">
        <v>58</v>
      </c>
      <c r="W33" s="37">
        <v>229</v>
      </c>
      <c r="X33" s="37">
        <v>551</v>
      </c>
      <c r="Y33" s="37">
        <v>1531</v>
      </c>
      <c r="Z33" s="36">
        <v>176</v>
      </c>
      <c r="AA33" s="37">
        <v>128</v>
      </c>
      <c r="AB33" s="38">
        <v>0.7272727272727273</v>
      </c>
      <c r="AC33" s="37">
        <v>1</v>
      </c>
      <c r="AD33" s="37">
        <v>19</v>
      </c>
      <c r="AE33" s="37">
        <v>1</v>
      </c>
      <c r="AF33" s="37">
        <v>27</v>
      </c>
      <c r="AG33" s="39">
        <v>0</v>
      </c>
      <c r="AH33" s="39">
        <v>17</v>
      </c>
      <c r="AI33" s="37">
        <v>18</v>
      </c>
      <c r="AJ33" s="37">
        <v>37</v>
      </c>
      <c r="AK33" s="37">
        <v>56</v>
      </c>
      <c r="AL33" s="36">
        <v>67</v>
      </c>
      <c r="AM33" s="37">
        <v>54</v>
      </c>
      <c r="AN33" s="40">
        <v>0.8059701492537313</v>
      </c>
      <c r="AO33" s="37">
        <v>0</v>
      </c>
      <c r="AP33" s="37">
        <v>0</v>
      </c>
      <c r="AQ33" s="37">
        <v>7</v>
      </c>
      <c r="AR33" s="37">
        <v>9</v>
      </c>
      <c r="AS33" s="39">
        <v>2</v>
      </c>
      <c r="AT33" s="39">
        <v>1</v>
      </c>
      <c r="AU33" s="37">
        <v>4</v>
      </c>
      <c r="AV33" s="37">
        <v>6</v>
      </c>
      <c r="AW33" s="37">
        <v>38</v>
      </c>
      <c r="AX33" s="37">
        <v>3214</v>
      </c>
      <c r="AY33" s="41">
        <v>0.004044803982576229</v>
      </c>
      <c r="AZ33" s="41">
        <v>0.049159925326695705</v>
      </c>
      <c r="BA33" s="41">
        <v>0.02582451773490977</v>
      </c>
      <c r="BB33" s="41">
        <v>0.12507778469197262</v>
      </c>
      <c r="BC33" s="41">
        <v>0.00373366521468575</v>
      </c>
      <c r="BD33" s="41">
        <v>0.023646546359676415</v>
      </c>
      <c r="BE33" s="41">
        <v>0.07809583074051027</v>
      </c>
      <c r="BF33" s="41">
        <v>0.18481642812694463</v>
      </c>
      <c r="BG33" s="41">
        <v>0.5056004978220286</v>
      </c>
      <c r="BH33" s="37">
        <v>2971</v>
      </c>
      <c r="BI33" s="41">
        <v>0.004039044092898014</v>
      </c>
      <c r="BJ33" s="41">
        <v>0.046785594076068665</v>
      </c>
      <c r="BK33" s="41">
        <v>0.02524402558061259</v>
      </c>
      <c r="BL33" s="41">
        <v>0.12319084483338943</v>
      </c>
      <c r="BM33" s="41">
        <v>0.003365870077415012</v>
      </c>
      <c r="BN33" s="41">
        <v>0.01952204644900707</v>
      </c>
      <c r="BO33" s="41">
        <v>0.07707842477280377</v>
      </c>
      <c r="BP33" s="41">
        <v>0.18545944126556715</v>
      </c>
      <c r="BQ33" s="41">
        <v>0.5153147088522383</v>
      </c>
      <c r="BR33" s="37">
        <v>176</v>
      </c>
      <c r="BS33" s="41">
        <v>0.005681818181818182</v>
      </c>
      <c r="BT33" s="41">
        <v>0.10795454545454546</v>
      </c>
      <c r="BU33" s="41">
        <v>0.005681818181818182</v>
      </c>
      <c r="BV33" s="41">
        <v>0.1534090909090909</v>
      </c>
      <c r="BW33" s="41">
        <v>0</v>
      </c>
      <c r="BX33" s="41">
        <v>0.09659090909090909</v>
      </c>
      <c r="BY33" s="41">
        <v>0.10227272727272728</v>
      </c>
      <c r="BZ33" s="41">
        <v>0.21022727272727273</v>
      </c>
      <c r="CA33" s="41">
        <v>0.3181818181818182</v>
      </c>
      <c r="CB33" s="37">
        <v>67</v>
      </c>
      <c r="CC33" s="41">
        <v>0</v>
      </c>
      <c r="CD33" s="41">
        <v>0</v>
      </c>
      <c r="CE33" s="41">
        <v>0.1044776119402985</v>
      </c>
      <c r="CF33" s="41">
        <v>0.13432835820895522</v>
      </c>
      <c r="CG33" s="41">
        <v>0.029850746268656716</v>
      </c>
      <c r="CH33" s="41">
        <v>0.014925373134328358</v>
      </c>
      <c r="CI33" s="41">
        <v>0.05970149253731343</v>
      </c>
      <c r="CJ33" s="41">
        <v>0.08955223880597014</v>
      </c>
      <c r="CK33" s="41">
        <v>0.5671641791044776</v>
      </c>
    </row>
    <row r="34" spans="1:89" ht="13.5">
      <c r="A34" s="42" t="s">
        <v>25</v>
      </c>
      <c r="B34" s="36">
        <v>2572</v>
      </c>
      <c r="C34" s="37">
        <v>2023</v>
      </c>
      <c r="D34" s="38">
        <v>0.786547433903577</v>
      </c>
      <c r="E34" s="37">
        <v>3</v>
      </c>
      <c r="F34" s="37">
        <v>140</v>
      </c>
      <c r="G34" s="37">
        <v>96</v>
      </c>
      <c r="H34" s="37">
        <v>117</v>
      </c>
      <c r="I34" s="39">
        <v>8</v>
      </c>
      <c r="J34" s="39">
        <v>24</v>
      </c>
      <c r="K34" s="37">
        <v>149</v>
      </c>
      <c r="L34" s="37">
        <v>684</v>
      </c>
      <c r="M34" s="37">
        <v>1351</v>
      </c>
      <c r="N34" s="36">
        <v>1639</v>
      </c>
      <c r="O34" s="37">
        <v>1265</v>
      </c>
      <c r="P34" s="38">
        <v>0.7718120805369127</v>
      </c>
      <c r="Q34" s="37">
        <v>2</v>
      </c>
      <c r="R34" s="37">
        <v>85</v>
      </c>
      <c r="S34" s="37">
        <v>57</v>
      </c>
      <c r="T34" s="37">
        <v>59</v>
      </c>
      <c r="U34" s="39">
        <v>4</v>
      </c>
      <c r="V34" s="39">
        <v>10</v>
      </c>
      <c r="W34" s="37">
        <v>107</v>
      </c>
      <c r="X34" s="37">
        <v>454</v>
      </c>
      <c r="Y34" s="37">
        <v>861</v>
      </c>
      <c r="Z34" s="36">
        <v>588</v>
      </c>
      <c r="AA34" s="37">
        <v>486</v>
      </c>
      <c r="AB34" s="38">
        <v>0.826530612244898</v>
      </c>
      <c r="AC34" s="37">
        <v>1</v>
      </c>
      <c r="AD34" s="37">
        <v>28</v>
      </c>
      <c r="AE34" s="37">
        <v>18</v>
      </c>
      <c r="AF34" s="37">
        <v>20</v>
      </c>
      <c r="AG34" s="39">
        <v>3</v>
      </c>
      <c r="AH34" s="39">
        <v>7</v>
      </c>
      <c r="AI34" s="37">
        <v>17</v>
      </c>
      <c r="AJ34" s="37">
        <v>158</v>
      </c>
      <c r="AK34" s="37">
        <v>336</v>
      </c>
      <c r="AL34" s="36">
        <v>345</v>
      </c>
      <c r="AM34" s="37">
        <v>272</v>
      </c>
      <c r="AN34" s="40">
        <v>0.7884057971014493</v>
      </c>
      <c r="AO34" s="37">
        <v>0</v>
      </c>
      <c r="AP34" s="37">
        <v>27</v>
      </c>
      <c r="AQ34" s="37">
        <v>21</v>
      </c>
      <c r="AR34" s="37">
        <v>38</v>
      </c>
      <c r="AS34" s="39">
        <v>1</v>
      </c>
      <c r="AT34" s="39">
        <v>7</v>
      </c>
      <c r="AU34" s="37">
        <v>25</v>
      </c>
      <c r="AV34" s="37">
        <v>72</v>
      </c>
      <c r="AW34" s="37">
        <v>154</v>
      </c>
      <c r="AX34" s="37">
        <v>2572</v>
      </c>
      <c r="AY34" s="41">
        <v>0.0011664074650077762</v>
      </c>
      <c r="AZ34" s="41">
        <v>0.05443234836702955</v>
      </c>
      <c r="BA34" s="41">
        <v>0.03732503888024884</v>
      </c>
      <c r="BB34" s="41">
        <v>0.045489891135303266</v>
      </c>
      <c r="BC34" s="41">
        <v>0.003110419906687403</v>
      </c>
      <c r="BD34" s="41">
        <v>0.00933125972006221</v>
      </c>
      <c r="BE34" s="41">
        <v>0.057931570762052874</v>
      </c>
      <c r="BF34" s="41">
        <v>0.26594090202177295</v>
      </c>
      <c r="BG34" s="41">
        <v>0.5252721617418351</v>
      </c>
      <c r="BH34" s="37">
        <v>1639</v>
      </c>
      <c r="BI34" s="41">
        <v>0.0012202562538133007</v>
      </c>
      <c r="BJ34" s="41">
        <v>0.05186089078706528</v>
      </c>
      <c r="BK34" s="41">
        <v>0.03477730323367907</v>
      </c>
      <c r="BL34" s="41">
        <v>0.03599755948749237</v>
      </c>
      <c r="BM34" s="41">
        <v>0.0024405125076266015</v>
      </c>
      <c r="BN34" s="41">
        <v>0.006101281269066504</v>
      </c>
      <c r="BO34" s="41">
        <v>0.0652837095790116</v>
      </c>
      <c r="BP34" s="41">
        <v>0.2769981696156193</v>
      </c>
      <c r="BQ34" s="41">
        <v>0.525320317266626</v>
      </c>
      <c r="BR34" s="37">
        <v>588</v>
      </c>
      <c r="BS34" s="41">
        <v>0.0017006802721088435</v>
      </c>
      <c r="BT34" s="41">
        <v>0.047619047619047616</v>
      </c>
      <c r="BU34" s="41">
        <v>0.030612244897959183</v>
      </c>
      <c r="BV34" s="41">
        <v>0.034013605442176874</v>
      </c>
      <c r="BW34" s="41">
        <v>0.00510204081632653</v>
      </c>
      <c r="BX34" s="41">
        <v>0.011904761904761904</v>
      </c>
      <c r="BY34" s="41">
        <v>0.02891156462585034</v>
      </c>
      <c r="BZ34" s="41">
        <v>0.2687074829931973</v>
      </c>
      <c r="CA34" s="41">
        <v>0.5714285714285714</v>
      </c>
      <c r="CB34" s="37">
        <v>345</v>
      </c>
      <c r="CC34" s="41">
        <v>0</v>
      </c>
      <c r="CD34" s="41">
        <v>0.0782608695652174</v>
      </c>
      <c r="CE34" s="41">
        <v>0.06086956521739131</v>
      </c>
      <c r="CF34" s="41">
        <v>0.11014492753623188</v>
      </c>
      <c r="CG34" s="41">
        <v>0.002898550724637681</v>
      </c>
      <c r="CH34" s="41">
        <v>0.020289855072463767</v>
      </c>
      <c r="CI34" s="41">
        <v>0.07246376811594203</v>
      </c>
      <c r="CJ34" s="41">
        <v>0.20869565217391303</v>
      </c>
      <c r="CK34" s="41">
        <v>0.4463768115942029</v>
      </c>
    </row>
    <row r="35" spans="1:89" ht="14.25" thickBot="1">
      <c r="A35" s="50" t="s">
        <v>26</v>
      </c>
      <c r="B35" s="44">
        <v>6865</v>
      </c>
      <c r="C35" s="45">
        <v>6697</v>
      </c>
      <c r="D35" s="46">
        <v>0.9755280407865987</v>
      </c>
      <c r="E35" s="45">
        <v>7</v>
      </c>
      <c r="F35" s="45">
        <v>199</v>
      </c>
      <c r="G35" s="45">
        <v>342</v>
      </c>
      <c r="H35" s="45">
        <v>134</v>
      </c>
      <c r="I35" s="47">
        <v>2</v>
      </c>
      <c r="J35" s="47">
        <v>1</v>
      </c>
      <c r="K35" s="45">
        <v>1324</v>
      </c>
      <c r="L35" s="45">
        <v>1285</v>
      </c>
      <c r="M35" s="45">
        <v>3571</v>
      </c>
      <c r="N35" s="44">
        <v>6312</v>
      </c>
      <c r="O35" s="45">
        <v>6171</v>
      </c>
      <c r="P35" s="46">
        <v>0.9776615969581749</v>
      </c>
      <c r="Q35" s="45">
        <v>6</v>
      </c>
      <c r="R35" s="45">
        <v>177</v>
      </c>
      <c r="S35" s="45">
        <v>262</v>
      </c>
      <c r="T35" s="45">
        <v>113</v>
      </c>
      <c r="U35" s="47">
        <v>2</v>
      </c>
      <c r="V35" s="47">
        <v>0</v>
      </c>
      <c r="W35" s="45">
        <v>1252</v>
      </c>
      <c r="X35" s="45">
        <v>1128</v>
      </c>
      <c r="Y35" s="45">
        <v>3372</v>
      </c>
      <c r="Z35" s="44">
        <v>539</v>
      </c>
      <c r="AA35" s="45">
        <v>512</v>
      </c>
      <c r="AB35" s="46">
        <v>0.9499072356215214</v>
      </c>
      <c r="AC35" s="45">
        <v>1</v>
      </c>
      <c r="AD35" s="45">
        <v>21</v>
      </c>
      <c r="AE35" s="45">
        <v>80</v>
      </c>
      <c r="AF35" s="45">
        <v>20</v>
      </c>
      <c r="AG35" s="47">
        <v>0</v>
      </c>
      <c r="AH35" s="47">
        <v>0</v>
      </c>
      <c r="AI35" s="45">
        <v>66</v>
      </c>
      <c r="AJ35" s="45">
        <v>155</v>
      </c>
      <c r="AK35" s="45">
        <v>196</v>
      </c>
      <c r="AL35" s="44">
        <v>14</v>
      </c>
      <c r="AM35" s="45">
        <v>14</v>
      </c>
      <c r="AN35" s="48">
        <v>1</v>
      </c>
      <c r="AO35" s="45">
        <v>0</v>
      </c>
      <c r="AP35" s="45">
        <v>1</v>
      </c>
      <c r="AQ35" s="45">
        <v>0</v>
      </c>
      <c r="AR35" s="45">
        <v>1</v>
      </c>
      <c r="AS35" s="47">
        <v>0</v>
      </c>
      <c r="AT35" s="47">
        <v>1</v>
      </c>
      <c r="AU35" s="45">
        <v>6</v>
      </c>
      <c r="AV35" s="45">
        <v>2</v>
      </c>
      <c r="AW35" s="45">
        <v>3</v>
      </c>
      <c r="AX35" s="45">
        <v>6865</v>
      </c>
      <c r="AY35" s="49">
        <v>0.0010196649672250546</v>
      </c>
      <c r="AZ35" s="49">
        <v>0.02898761835396941</v>
      </c>
      <c r="BA35" s="49">
        <v>0.04981791697013838</v>
      </c>
      <c r="BB35" s="49">
        <v>0.019519300801165332</v>
      </c>
      <c r="BC35" s="49">
        <v>0.000291332847778587</v>
      </c>
      <c r="BD35" s="49">
        <v>0.0001456664238892935</v>
      </c>
      <c r="BE35" s="49">
        <v>0.1928623452294246</v>
      </c>
      <c r="BF35" s="49">
        <v>0.18718135469774216</v>
      </c>
      <c r="BG35" s="49">
        <v>0.5201747997086672</v>
      </c>
      <c r="BH35" s="45">
        <v>6312</v>
      </c>
      <c r="BI35" s="49">
        <v>0.0009505703422053232</v>
      </c>
      <c r="BJ35" s="49">
        <v>0.028041825095057035</v>
      </c>
      <c r="BK35" s="49">
        <v>0.04150823827629911</v>
      </c>
      <c r="BL35" s="49">
        <v>0.017902408111533586</v>
      </c>
      <c r="BM35" s="49">
        <v>0.0003168567807351077</v>
      </c>
      <c r="BN35" s="49">
        <v>0</v>
      </c>
      <c r="BO35" s="49">
        <v>0.19835234474017743</v>
      </c>
      <c r="BP35" s="49">
        <v>0.17870722433460076</v>
      </c>
      <c r="BQ35" s="49">
        <v>0.5342205323193916</v>
      </c>
      <c r="BR35" s="45">
        <v>539</v>
      </c>
      <c r="BS35" s="49">
        <v>0.0018552875695732839</v>
      </c>
      <c r="BT35" s="49">
        <v>0.03896103896103896</v>
      </c>
      <c r="BU35" s="49">
        <v>0.14842300556586271</v>
      </c>
      <c r="BV35" s="49">
        <v>0.03710575139146568</v>
      </c>
      <c r="BW35" s="49">
        <v>0</v>
      </c>
      <c r="BX35" s="49">
        <v>0</v>
      </c>
      <c r="BY35" s="49">
        <v>0.12244897959183673</v>
      </c>
      <c r="BZ35" s="49">
        <v>0.287569573283859</v>
      </c>
      <c r="CA35" s="49">
        <v>0.36363636363636365</v>
      </c>
      <c r="CB35" s="45">
        <v>14</v>
      </c>
      <c r="CC35" s="49">
        <v>0</v>
      </c>
      <c r="CD35" s="49">
        <v>0.07142857142857142</v>
      </c>
      <c r="CE35" s="49">
        <v>0</v>
      </c>
      <c r="CF35" s="49">
        <v>0.07142857142857142</v>
      </c>
      <c r="CG35" s="49">
        <v>0</v>
      </c>
      <c r="CH35" s="49">
        <v>0.07142857142857142</v>
      </c>
      <c r="CI35" s="49">
        <v>0.42857142857142855</v>
      </c>
      <c r="CJ35" s="49">
        <v>0.14285714285714285</v>
      </c>
      <c r="CK35" s="49">
        <v>0.21428571428571427</v>
      </c>
    </row>
    <row r="36" spans="1:89" ht="14.25" thickTop="1">
      <c r="A36" s="42" t="s">
        <v>27</v>
      </c>
      <c r="B36" s="36">
        <v>2275</v>
      </c>
      <c r="C36" s="37">
        <v>2049</v>
      </c>
      <c r="D36" s="38">
        <v>0.9006593406593406</v>
      </c>
      <c r="E36" s="37">
        <v>2</v>
      </c>
      <c r="F36" s="37">
        <v>16</v>
      </c>
      <c r="G36" s="37">
        <v>23</v>
      </c>
      <c r="H36" s="37">
        <v>43</v>
      </c>
      <c r="I36" s="39">
        <v>1</v>
      </c>
      <c r="J36" s="39">
        <v>12</v>
      </c>
      <c r="K36" s="37">
        <v>92</v>
      </c>
      <c r="L36" s="37">
        <v>55</v>
      </c>
      <c r="M36" s="37">
        <v>2031</v>
      </c>
      <c r="N36" s="36">
        <v>1957</v>
      </c>
      <c r="O36" s="37">
        <v>1763</v>
      </c>
      <c r="P36" s="38">
        <v>0.9008686765457332</v>
      </c>
      <c r="Q36" s="37">
        <v>0</v>
      </c>
      <c r="R36" s="37">
        <v>10</v>
      </c>
      <c r="S36" s="37">
        <v>18</v>
      </c>
      <c r="T36" s="37">
        <v>34</v>
      </c>
      <c r="U36" s="39">
        <v>1</v>
      </c>
      <c r="V36" s="39">
        <v>11</v>
      </c>
      <c r="W36" s="37">
        <v>77</v>
      </c>
      <c r="X36" s="37">
        <v>38</v>
      </c>
      <c r="Y36" s="37">
        <v>1768</v>
      </c>
      <c r="Z36" s="36">
        <v>312</v>
      </c>
      <c r="AA36" s="37">
        <v>283</v>
      </c>
      <c r="AB36" s="38">
        <v>0.907051282051282</v>
      </c>
      <c r="AC36" s="37">
        <v>2</v>
      </c>
      <c r="AD36" s="37">
        <v>5</v>
      </c>
      <c r="AE36" s="37">
        <v>5</v>
      </c>
      <c r="AF36" s="37">
        <v>8</v>
      </c>
      <c r="AG36" s="39">
        <v>0</v>
      </c>
      <c r="AH36" s="39">
        <v>1</v>
      </c>
      <c r="AI36" s="37">
        <v>15</v>
      </c>
      <c r="AJ36" s="37">
        <v>16</v>
      </c>
      <c r="AK36" s="37">
        <v>260</v>
      </c>
      <c r="AL36" s="36">
        <v>6</v>
      </c>
      <c r="AM36" s="37">
        <v>3</v>
      </c>
      <c r="AN36" s="40">
        <v>0.5</v>
      </c>
      <c r="AO36" s="37">
        <v>0</v>
      </c>
      <c r="AP36" s="37">
        <v>1</v>
      </c>
      <c r="AQ36" s="37">
        <v>0</v>
      </c>
      <c r="AR36" s="37">
        <v>1</v>
      </c>
      <c r="AS36" s="39">
        <v>0</v>
      </c>
      <c r="AT36" s="39">
        <v>0</v>
      </c>
      <c r="AU36" s="37">
        <v>0</v>
      </c>
      <c r="AV36" s="37">
        <v>1</v>
      </c>
      <c r="AW36" s="37">
        <v>3</v>
      </c>
      <c r="AX36" s="37">
        <v>2275</v>
      </c>
      <c r="AY36" s="41">
        <v>0.0008791208791208791</v>
      </c>
      <c r="AZ36" s="41">
        <v>0.007032967032967033</v>
      </c>
      <c r="BA36" s="41">
        <v>0.01010989010989011</v>
      </c>
      <c r="BB36" s="41">
        <v>0.018901098901098902</v>
      </c>
      <c r="BC36" s="41">
        <v>0.00043956043956043956</v>
      </c>
      <c r="BD36" s="41">
        <v>0.005274725274725275</v>
      </c>
      <c r="BE36" s="41">
        <v>0.04043956043956044</v>
      </c>
      <c r="BF36" s="41">
        <v>0.024175824175824177</v>
      </c>
      <c r="BG36" s="41">
        <v>0.8927472527472528</v>
      </c>
      <c r="BH36" s="37">
        <v>1957</v>
      </c>
      <c r="BI36" s="41">
        <v>0</v>
      </c>
      <c r="BJ36" s="41">
        <v>0.005109862033725089</v>
      </c>
      <c r="BK36" s="41">
        <v>0.009197751660705161</v>
      </c>
      <c r="BL36" s="41">
        <v>0.017373530914665303</v>
      </c>
      <c r="BM36" s="41">
        <v>0.000510986203372509</v>
      </c>
      <c r="BN36" s="41">
        <v>0.005620848237097598</v>
      </c>
      <c r="BO36" s="41">
        <v>0.03934593765968319</v>
      </c>
      <c r="BP36" s="41">
        <v>0.019417475728155338</v>
      </c>
      <c r="BQ36" s="41">
        <v>0.9034236075625958</v>
      </c>
      <c r="BR36" s="37">
        <v>312</v>
      </c>
      <c r="BS36" s="41">
        <v>0.00641025641025641</v>
      </c>
      <c r="BT36" s="41">
        <v>0.016025641025641024</v>
      </c>
      <c r="BU36" s="41">
        <v>0.016025641025641024</v>
      </c>
      <c r="BV36" s="41">
        <v>0.02564102564102564</v>
      </c>
      <c r="BW36" s="41">
        <v>0</v>
      </c>
      <c r="BX36" s="41">
        <v>0.003205128205128205</v>
      </c>
      <c r="BY36" s="41">
        <v>0.04807692307692308</v>
      </c>
      <c r="BZ36" s="41">
        <v>0.05128205128205128</v>
      </c>
      <c r="CA36" s="41">
        <v>0.8333333333333334</v>
      </c>
      <c r="CB36" s="37">
        <v>6</v>
      </c>
      <c r="CC36" s="41">
        <v>0</v>
      </c>
      <c r="CD36" s="41">
        <v>0.16666666666666666</v>
      </c>
      <c r="CE36" s="41">
        <v>0</v>
      </c>
      <c r="CF36" s="41">
        <v>0.16666666666666666</v>
      </c>
      <c r="CG36" s="41">
        <v>0</v>
      </c>
      <c r="CH36" s="41">
        <v>0</v>
      </c>
      <c r="CI36" s="41">
        <v>0</v>
      </c>
      <c r="CJ36" s="41">
        <v>0.16666666666666666</v>
      </c>
      <c r="CK36" s="41">
        <v>0.5</v>
      </c>
    </row>
    <row r="37" spans="1:89" ht="13.5">
      <c r="A37" s="35" t="s">
        <v>28</v>
      </c>
      <c r="B37" s="36">
        <v>1416</v>
      </c>
      <c r="C37" s="37">
        <v>995</v>
      </c>
      <c r="D37" s="38">
        <v>0.702683615819209</v>
      </c>
      <c r="E37" s="37">
        <v>2</v>
      </c>
      <c r="F37" s="37">
        <v>230</v>
      </c>
      <c r="G37" s="37">
        <v>60</v>
      </c>
      <c r="H37" s="37">
        <v>103</v>
      </c>
      <c r="I37" s="39">
        <v>9</v>
      </c>
      <c r="J37" s="39">
        <v>10</v>
      </c>
      <c r="K37" s="37">
        <v>107</v>
      </c>
      <c r="L37" s="37">
        <v>328</v>
      </c>
      <c r="M37" s="37">
        <v>567</v>
      </c>
      <c r="N37" s="36">
        <v>892</v>
      </c>
      <c r="O37" s="37">
        <v>667</v>
      </c>
      <c r="P37" s="38">
        <v>0.7477578475336323</v>
      </c>
      <c r="Q37" s="37">
        <v>2</v>
      </c>
      <c r="R37" s="37">
        <v>151</v>
      </c>
      <c r="S37" s="37">
        <v>29</v>
      </c>
      <c r="T37" s="37">
        <v>48</v>
      </c>
      <c r="U37" s="39">
        <v>0</v>
      </c>
      <c r="V37" s="39">
        <v>5</v>
      </c>
      <c r="W37" s="37">
        <v>46</v>
      </c>
      <c r="X37" s="37">
        <v>209</v>
      </c>
      <c r="Y37" s="37">
        <v>402</v>
      </c>
      <c r="Z37" s="36">
        <v>510</v>
      </c>
      <c r="AA37" s="37">
        <v>319</v>
      </c>
      <c r="AB37" s="38">
        <v>0.6254901960784314</v>
      </c>
      <c r="AC37" s="37">
        <v>0</v>
      </c>
      <c r="AD37" s="37">
        <v>77</v>
      </c>
      <c r="AE37" s="37">
        <v>30</v>
      </c>
      <c r="AF37" s="37">
        <v>54</v>
      </c>
      <c r="AG37" s="39">
        <v>9</v>
      </c>
      <c r="AH37" s="39">
        <v>5</v>
      </c>
      <c r="AI37" s="37">
        <v>60</v>
      </c>
      <c r="AJ37" s="37">
        <v>117</v>
      </c>
      <c r="AK37" s="37">
        <v>158</v>
      </c>
      <c r="AL37" s="36">
        <v>14</v>
      </c>
      <c r="AM37" s="37">
        <v>9</v>
      </c>
      <c r="AN37" s="40">
        <v>0.6428571428571429</v>
      </c>
      <c r="AO37" s="37">
        <v>0</v>
      </c>
      <c r="AP37" s="37">
        <v>2</v>
      </c>
      <c r="AQ37" s="37">
        <v>1</v>
      </c>
      <c r="AR37" s="37">
        <v>1</v>
      </c>
      <c r="AS37" s="39">
        <v>0</v>
      </c>
      <c r="AT37" s="39">
        <v>0</v>
      </c>
      <c r="AU37" s="37">
        <v>1</v>
      </c>
      <c r="AV37" s="37">
        <v>2</v>
      </c>
      <c r="AW37" s="37">
        <v>7</v>
      </c>
      <c r="AX37" s="37">
        <v>1416</v>
      </c>
      <c r="AY37" s="41">
        <v>0.0014124293785310734</v>
      </c>
      <c r="AZ37" s="41">
        <v>0.16242937853107345</v>
      </c>
      <c r="BA37" s="41">
        <v>0.0423728813559322</v>
      </c>
      <c r="BB37" s="41">
        <v>0.07274011299435028</v>
      </c>
      <c r="BC37" s="41">
        <v>0.006355932203389831</v>
      </c>
      <c r="BD37" s="41">
        <v>0.007062146892655367</v>
      </c>
      <c r="BE37" s="41">
        <v>0.07556497175141243</v>
      </c>
      <c r="BF37" s="41">
        <v>0.23163841807909605</v>
      </c>
      <c r="BG37" s="41">
        <v>0.4004237288135593</v>
      </c>
      <c r="BH37" s="37">
        <v>892</v>
      </c>
      <c r="BI37" s="41">
        <v>0.002242152466367713</v>
      </c>
      <c r="BJ37" s="41">
        <v>0.16928251121076232</v>
      </c>
      <c r="BK37" s="41">
        <v>0.032511210762331835</v>
      </c>
      <c r="BL37" s="41">
        <v>0.053811659192825115</v>
      </c>
      <c r="BM37" s="41">
        <v>0</v>
      </c>
      <c r="BN37" s="41">
        <v>0.005605381165919282</v>
      </c>
      <c r="BO37" s="41">
        <v>0.0515695067264574</v>
      </c>
      <c r="BP37" s="41">
        <v>0.23430493273542602</v>
      </c>
      <c r="BQ37" s="41">
        <v>0.45067264573991034</v>
      </c>
      <c r="BR37" s="37">
        <v>510</v>
      </c>
      <c r="BS37" s="41">
        <v>0</v>
      </c>
      <c r="BT37" s="41">
        <v>0.15098039215686274</v>
      </c>
      <c r="BU37" s="41">
        <v>0.058823529411764705</v>
      </c>
      <c r="BV37" s="41">
        <v>0.10588235294117647</v>
      </c>
      <c r="BW37" s="41">
        <v>0.01764705882352941</v>
      </c>
      <c r="BX37" s="41">
        <v>0.00980392156862745</v>
      </c>
      <c r="BY37" s="41">
        <v>0.11764705882352941</v>
      </c>
      <c r="BZ37" s="41">
        <v>0.22941176470588234</v>
      </c>
      <c r="CA37" s="41">
        <v>0.30980392156862746</v>
      </c>
      <c r="CB37" s="37">
        <v>14</v>
      </c>
      <c r="CC37" s="41">
        <v>0</v>
      </c>
      <c r="CD37" s="41">
        <v>0.14285714285714285</v>
      </c>
      <c r="CE37" s="41">
        <v>0.07142857142857142</v>
      </c>
      <c r="CF37" s="41">
        <v>0.07142857142857142</v>
      </c>
      <c r="CG37" s="41">
        <v>0</v>
      </c>
      <c r="CH37" s="41">
        <v>0</v>
      </c>
      <c r="CI37" s="41">
        <v>0.07142857142857142</v>
      </c>
      <c r="CJ37" s="41">
        <v>0.14285714285714285</v>
      </c>
      <c r="CK37" s="41">
        <v>0.5</v>
      </c>
    </row>
    <row r="38" spans="1:89" ht="13.5">
      <c r="A38" s="42" t="s">
        <v>29</v>
      </c>
      <c r="B38" s="36">
        <v>3276</v>
      </c>
      <c r="C38" s="37">
        <v>2494</v>
      </c>
      <c r="D38" s="38">
        <v>0.7612942612942613</v>
      </c>
      <c r="E38" s="37">
        <v>5</v>
      </c>
      <c r="F38" s="37">
        <v>86</v>
      </c>
      <c r="G38" s="37">
        <v>219</v>
      </c>
      <c r="H38" s="37">
        <v>172</v>
      </c>
      <c r="I38" s="39">
        <v>2</v>
      </c>
      <c r="J38" s="39">
        <v>60</v>
      </c>
      <c r="K38" s="37">
        <v>523</v>
      </c>
      <c r="L38" s="37">
        <v>272</v>
      </c>
      <c r="M38" s="37">
        <v>1937</v>
      </c>
      <c r="N38" s="36">
        <v>2016</v>
      </c>
      <c r="O38" s="37">
        <v>1606</v>
      </c>
      <c r="P38" s="38">
        <v>0.7966269841269841</v>
      </c>
      <c r="Q38" s="37">
        <v>2</v>
      </c>
      <c r="R38" s="37">
        <v>42</v>
      </c>
      <c r="S38" s="37">
        <v>144</v>
      </c>
      <c r="T38" s="37">
        <v>85</v>
      </c>
      <c r="U38" s="39">
        <v>1</v>
      </c>
      <c r="V38" s="39">
        <v>32</v>
      </c>
      <c r="W38" s="37">
        <v>281</v>
      </c>
      <c r="X38" s="37">
        <v>165</v>
      </c>
      <c r="Y38" s="37">
        <v>1264</v>
      </c>
      <c r="Z38" s="36">
        <v>1260</v>
      </c>
      <c r="AA38" s="37">
        <v>888</v>
      </c>
      <c r="AB38" s="38">
        <v>0.7047619047619048</v>
      </c>
      <c r="AC38" s="37">
        <v>3</v>
      </c>
      <c r="AD38" s="37">
        <v>44</v>
      </c>
      <c r="AE38" s="37">
        <v>75</v>
      </c>
      <c r="AF38" s="37">
        <v>87</v>
      </c>
      <c r="AG38" s="39">
        <v>1</v>
      </c>
      <c r="AH38" s="39">
        <v>28</v>
      </c>
      <c r="AI38" s="37">
        <v>242</v>
      </c>
      <c r="AJ38" s="37">
        <v>107</v>
      </c>
      <c r="AK38" s="37">
        <v>673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3276</v>
      </c>
      <c r="AY38" s="41">
        <v>0.0015262515262515263</v>
      </c>
      <c r="AZ38" s="41">
        <v>0.026251526251526252</v>
      </c>
      <c r="BA38" s="41">
        <v>0.06684981684981685</v>
      </c>
      <c r="BB38" s="41">
        <v>0.052503052503052504</v>
      </c>
      <c r="BC38" s="41">
        <v>0.0006105006105006105</v>
      </c>
      <c r="BD38" s="41">
        <v>0.018315018315018316</v>
      </c>
      <c r="BE38" s="41">
        <v>0.15964590964590963</v>
      </c>
      <c r="BF38" s="41">
        <v>0.08302808302808302</v>
      </c>
      <c r="BG38" s="41">
        <v>0.5912698412698413</v>
      </c>
      <c r="BH38" s="37">
        <v>2016</v>
      </c>
      <c r="BI38" s="41">
        <v>0.000992063492063492</v>
      </c>
      <c r="BJ38" s="41">
        <v>0.020833333333333332</v>
      </c>
      <c r="BK38" s="41">
        <v>0.07142857142857142</v>
      </c>
      <c r="BL38" s="41">
        <v>0.042162698412698416</v>
      </c>
      <c r="BM38" s="41">
        <v>0.000496031746031746</v>
      </c>
      <c r="BN38" s="41">
        <v>0.015873015873015872</v>
      </c>
      <c r="BO38" s="41">
        <v>0.13938492063492064</v>
      </c>
      <c r="BP38" s="41">
        <v>0.0818452380952381</v>
      </c>
      <c r="BQ38" s="41">
        <v>0.626984126984127</v>
      </c>
      <c r="BR38" s="37">
        <v>1260</v>
      </c>
      <c r="BS38" s="41">
        <v>0.002380952380952381</v>
      </c>
      <c r="BT38" s="41">
        <v>0.03492063492063492</v>
      </c>
      <c r="BU38" s="41">
        <v>0.05952380952380952</v>
      </c>
      <c r="BV38" s="41">
        <v>0.06904761904761905</v>
      </c>
      <c r="BW38" s="41">
        <v>0.0007936507936507937</v>
      </c>
      <c r="BX38" s="41">
        <v>0.022222222222222223</v>
      </c>
      <c r="BY38" s="41">
        <v>0.19206349206349208</v>
      </c>
      <c r="BZ38" s="41">
        <v>0.08492063492063492</v>
      </c>
      <c r="CA38" s="41">
        <v>0.5341269841269841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5">
      <c r="A39" s="42" t="s">
        <v>30</v>
      </c>
      <c r="B39" s="36">
        <v>968</v>
      </c>
      <c r="C39" s="37">
        <v>600</v>
      </c>
      <c r="D39" s="38">
        <v>0.6198347107438017</v>
      </c>
      <c r="E39" s="37">
        <v>0</v>
      </c>
      <c r="F39" s="37">
        <v>93</v>
      </c>
      <c r="G39" s="37">
        <v>8</v>
      </c>
      <c r="H39" s="37">
        <v>70</v>
      </c>
      <c r="I39" s="39">
        <v>0</v>
      </c>
      <c r="J39" s="39">
        <v>40</v>
      </c>
      <c r="K39" s="37">
        <v>106</v>
      </c>
      <c r="L39" s="37">
        <v>335</v>
      </c>
      <c r="M39" s="37">
        <v>316</v>
      </c>
      <c r="N39" s="36">
        <v>646</v>
      </c>
      <c r="O39" s="37">
        <v>407</v>
      </c>
      <c r="P39" s="38">
        <v>0.6300309597523219</v>
      </c>
      <c r="Q39" s="37">
        <v>0</v>
      </c>
      <c r="R39" s="37">
        <v>58</v>
      </c>
      <c r="S39" s="37">
        <v>7</v>
      </c>
      <c r="T39" s="37">
        <v>56</v>
      </c>
      <c r="U39" s="39">
        <v>0</v>
      </c>
      <c r="V39" s="39">
        <v>30</v>
      </c>
      <c r="W39" s="37">
        <v>47</v>
      </c>
      <c r="X39" s="37">
        <v>255</v>
      </c>
      <c r="Y39" s="37">
        <v>193</v>
      </c>
      <c r="Z39" s="36">
        <v>314</v>
      </c>
      <c r="AA39" s="37">
        <v>187</v>
      </c>
      <c r="AB39" s="38">
        <v>0.5955414012738853</v>
      </c>
      <c r="AC39" s="37">
        <v>0</v>
      </c>
      <c r="AD39" s="37">
        <v>33</v>
      </c>
      <c r="AE39" s="37">
        <v>1</v>
      </c>
      <c r="AF39" s="37">
        <v>13</v>
      </c>
      <c r="AG39" s="39">
        <v>0</v>
      </c>
      <c r="AH39" s="39">
        <v>10</v>
      </c>
      <c r="AI39" s="37">
        <v>58</v>
      </c>
      <c r="AJ39" s="37">
        <v>79</v>
      </c>
      <c r="AK39" s="37">
        <v>120</v>
      </c>
      <c r="AL39" s="36">
        <v>8</v>
      </c>
      <c r="AM39" s="37">
        <v>6</v>
      </c>
      <c r="AN39" s="40">
        <v>0.75</v>
      </c>
      <c r="AO39" s="37">
        <v>0</v>
      </c>
      <c r="AP39" s="37">
        <v>2</v>
      </c>
      <c r="AQ39" s="37">
        <v>0</v>
      </c>
      <c r="AR39" s="37">
        <v>1</v>
      </c>
      <c r="AS39" s="39">
        <v>0</v>
      </c>
      <c r="AT39" s="39">
        <v>0</v>
      </c>
      <c r="AU39" s="37">
        <v>1</v>
      </c>
      <c r="AV39" s="37">
        <v>1</v>
      </c>
      <c r="AW39" s="37">
        <v>3</v>
      </c>
      <c r="AX39" s="37">
        <v>968</v>
      </c>
      <c r="AY39" s="41">
        <v>0</v>
      </c>
      <c r="AZ39" s="41">
        <v>0.09607438016528926</v>
      </c>
      <c r="BA39" s="41">
        <v>0.008264462809917356</v>
      </c>
      <c r="BB39" s="41">
        <v>0.07231404958677685</v>
      </c>
      <c r="BC39" s="41">
        <v>0</v>
      </c>
      <c r="BD39" s="41">
        <v>0.04132231404958678</v>
      </c>
      <c r="BE39" s="41">
        <v>0.10950413223140495</v>
      </c>
      <c r="BF39" s="41">
        <v>0.34607438016528924</v>
      </c>
      <c r="BG39" s="41">
        <v>0.32644628099173556</v>
      </c>
      <c r="BH39" s="37">
        <v>646</v>
      </c>
      <c r="BI39" s="41">
        <v>0</v>
      </c>
      <c r="BJ39" s="41">
        <v>0.08978328173374613</v>
      </c>
      <c r="BK39" s="41">
        <v>0.010835913312693499</v>
      </c>
      <c r="BL39" s="41">
        <v>0.08668730650154799</v>
      </c>
      <c r="BM39" s="41">
        <v>0</v>
      </c>
      <c r="BN39" s="41">
        <v>0.04643962848297214</v>
      </c>
      <c r="BO39" s="41">
        <v>0.07275541795665634</v>
      </c>
      <c r="BP39" s="41">
        <v>0.39473684210526316</v>
      </c>
      <c r="BQ39" s="41">
        <v>0.29876160990712075</v>
      </c>
      <c r="BR39" s="37">
        <v>314</v>
      </c>
      <c r="BS39" s="41">
        <v>0</v>
      </c>
      <c r="BT39" s="41">
        <v>0.10509554140127389</v>
      </c>
      <c r="BU39" s="41">
        <v>0.0031847133757961785</v>
      </c>
      <c r="BV39" s="41">
        <v>0.041401273885350316</v>
      </c>
      <c r="BW39" s="41">
        <v>0</v>
      </c>
      <c r="BX39" s="41">
        <v>0.03184713375796178</v>
      </c>
      <c r="BY39" s="41">
        <v>0.18471337579617833</v>
      </c>
      <c r="BZ39" s="41">
        <v>0.2515923566878981</v>
      </c>
      <c r="CA39" s="41">
        <v>0.3821656050955414</v>
      </c>
      <c r="CB39" s="37">
        <v>8</v>
      </c>
      <c r="CC39" s="41">
        <v>0</v>
      </c>
      <c r="CD39" s="41">
        <v>0.25</v>
      </c>
      <c r="CE39" s="41">
        <v>0</v>
      </c>
      <c r="CF39" s="41">
        <v>0.125</v>
      </c>
      <c r="CG39" s="41">
        <v>0</v>
      </c>
      <c r="CH39" s="41">
        <v>0</v>
      </c>
      <c r="CI39" s="41">
        <v>0.125</v>
      </c>
      <c r="CJ39" s="41">
        <v>0.125</v>
      </c>
      <c r="CK39" s="41">
        <v>0.375</v>
      </c>
    </row>
    <row r="40" spans="1:89" ht="14.25" thickBot="1">
      <c r="A40" s="50" t="s">
        <v>31</v>
      </c>
      <c r="B40" s="44">
        <v>809</v>
      </c>
      <c r="C40" s="45">
        <v>594</v>
      </c>
      <c r="D40" s="46">
        <v>0.7342398022249691</v>
      </c>
      <c r="E40" s="45">
        <v>0</v>
      </c>
      <c r="F40" s="45">
        <v>71</v>
      </c>
      <c r="G40" s="45">
        <v>29</v>
      </c>
      <c r="H40" s="45">
        <v>24</v>
      </c>
      <c r="I40" s="47">
        <v>0</v>
      </c>
      <c r="J40" s="47">
        <v>0</v>
      </c>
      <c r="K40" s="45">
        <v>35</v>
      </c>
      <c r="L40" s="45">
        <v>165</v>
      </c>
      <c r="M40" s="45">
        <v>485</v>
      </c>
      <c r="N40" s="44">
        <v>679</v>
      </c>
      <c r="O40" s="45">
        <v>500</v>
      </c>
      <c r="P40" s="46">
        <v>0.7363770250368189</v>
      </c>
      <c r="Q40" s="45">
        <v>0</v>
      </c>
      <c r="R40" s="45">
        <v>37</v>
      </c>
      <c r="S40" s="45">
        <v>17</v>
      </c>
      <c r="T40" s="45">
        <v>20</v>
      </c>
      <c r="U40" s="47">
        <v>0</v>
      </c>
      <c r="V40" s="47">
        <v>0</v>
      </c>
      <c r="W40" s="45">
        <v>23</v>
      </c>
      <c r="X40" s="45">
        <v>152</v>
      </c>
      <c r="Y40" s="45">
        <v>430</v>
      </c>
      <c r="Z40" s="44">
        <v>128</v>
      </c>
      <c r="AA40" s="45">
        <v>94</v>
      </c>
      <c r="AB40" s="46">
        <v>0.734375</v>
      </c>
      <c r="AC40" s="45">
        <v>0</v>
      </c>
      <c r="AD40" s="45">
        <v>34</v>
      </c>
      <c r="AE40" s="45">
        <v>12</v>
      </c>
      <c r="AF40" s="45">
        <v>4</v>
      </c>
      <c r="AG40" s="52">
        <v>0</v>
      </c>
      <c r="AH40" s="52">
        <v>0</v>
      </c>
      <c r="AI40" s="45">
        <v>10</v>
      </c>
      <c r="AJ40" s="45">
        <v>13</v>
      </c>
      <c r="AK40" s="45">
        <v>55</v>
      </c>
      <c r="AL40" s="44">
        <v>2</v>
      </c>
      <c r="AM40" s="45">
        <v>0</v>
      </c>
      <c r="AN40" s="48">
        <v>0</v>
      </c>
      <c r="AO40" s="45">
        <v>0</v>
      </c>
      <c r="AP40" s="45">
        <v>0</v>
      </c>
      <c r="AQ40" s="45">
        <v>0</v>
      </c>
      <c r="AR40" s="45">
        <v>0</v>
      </c>
      <c r="AS40" s="52">
        <v>0</v>
      </c>
      <c r="AT40" s="52">
        <v>0</v>
      </c>
      <c r="AU40" s="45">
        <v>2</v>
      </c>
      <c r="AV40" s="45">
        <v>0</v>
      </c>
      <c r="AW40" s="45">
        <v>0</v>
      </c>
      <c r="AX40" s="45">
        <v>809</v>
      </c>
      <c r="AY40" s="49">
        <v>0</v>
      </c>
      <c r="AZ40" s="49">
        <v>0.08776266996291718</v>
      </c>
      <c r="BA40" s="49">
        <v>0.03584672435105068</v>
      </c>
      <c r="BB40" s="49">
        <v>0.029666254635352288</v>
      </c>
      <c r="BC40" s="49">
        <v>0</v>
      </c>
      <c r="BD40" s="49">
        <v>0</v>
      </c>
      <c r="BE40" s="49">
        <v>0.04326328800988875</v>
      </c>
      <c r="BF40" s="49">
        <v>0.20395550061804696</v>
      </c>
      <c r="BG40" s="49">
        <v>0.5995055624227441</v>
      </c>
      <c r="BH40" s="45">
        <v>679</v>
      </c>
      <c r="BI40" s="49">
        <v>0</v>
      </c>
      <c r="BJ40" s="49">
        <v>0.054491899852724596</v>
      </c>
      <c r="BK40" s="49">
        <v>0.025036818851251842</v>
      </c>
      <c r="BL40" s="49">
        <v>0.029455081001472753</v>
      </c>
      <c r="BM40" s="49">
        <v>0</v>
      </c>
      <c r="BN40" s="49">
        <v>0</v>
      </c>
      <c r="BO40" s="49">
        <v>0.033873343151693665</v>
      </c>
      <c r="BP40" s="49">
        <v>0.22385861561119294</v>
      </c>
      <c r="BQ40" s="49">
        <v>0.6332842415316642</v>
      </c>
      <c r="BR40" s="45">
        <v>128</v>
      </c>
      <c r="BS40" s="49">
        <v>0</v>
      </c>
      <c r="BT40" s="49">
        <v>0.265625</v>
      </c>
      <c r="BU40" s="49">
        <v>0.09375</v>
      </c>
      <c r="BV40" s="49">
        <v>0.03125</v>
      </c>
      <c r="BW40" s="49">
        <v>0</v>
      </c>
      <c r="BX40" s="49">
        <v>0</v>
      </c>
      <c r="BY40" s="49">
        <v>0.078125</v>
      </c>
      <c r="BZ40" s="49">
        <v>0.1015625</v>
      </c>
      <c r="CA40" s="49">
        <v>0.4296875</v>
      </c>
      <c r="CB40" s="45">
        <v>2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1</v>
      </c>
      <c r="CJ40" s="49">
        <v>0</v>
      </c>
      <c r="CK40" s="49">
        <v>0</v>
      </c>
    </row>
    <row r="41" spans="1:89" ht="14.25" thickTop="1">
      <c r="A41" s="35" t="s">
        <v>32</v>
      </c>
      <c r="B41" s="36">
        <v>498</v>
      </c>
      <c r="C41" s="37">
        <v>231</v>
      </c>
      <c r="D41" s="38">
        <v>0.463855421686747</v>
      </c>
      <c r="E41" s="37">
        <v>0</v>
      </c>
      <c r="F41" s="37">
        <v>1</v>
      </c>
      <c r="G41" s="37">
        <v>39</v>
      </c>
      <c r="H41" s="37">
        <v>5</v>
      </c>
      <c r="I41" s="39">
        <v>1</v>
      </c>
      <c r="J41" s="39">
        <v>0</v>
      </c>
      <c r="K41" s="37">
        <v>29</v>
      </c>
      <c r="L41" s="37">
        <v>7</v>
      </c>
      <c r="M41" s="37">
        <v>416</v>
      </c>
      <c r="N41" s="36">
        <v>411</v>
      </c>
      <c r="O41" s="37">
        <v>190</v>
      </c>
      <c r="P41" s="38">
        <v>0.46228710462287104</v>
      </c>
      <c r="Q41" s="37">
        <v>0</v>
      </c>
      <c r="R41" s="37">
        <v>1</v>
      </c>
      <c r="S41" s="37">
        <v>27</v>
      </c>
      <c r="T41" s="37">
        <v>2</v>
      </c>
      <c r="U41" s="39">
        <v>1</v>
      </c>
      <c r="V41" s="39">
        <v>0</v>
      </c>
      <c r="W41" s="37">
        <v>25</v>
      </c>
      <c r="X41" s="37">
        <v>5</v>
      </c>
      <c r="Y41" s="37">
        <v>350</v>
      </c>
      <c r="Z41" s="36">
        <v>87</v>
      </c>
      <c r="AA41" s="37">
        <v>41</v>
      </c>
      <c r="AB41" s="38">
        <v>0.47126436781609193</v>
      </c>
      <c r="AC41" s="37">
        <v>0</v>
      </c>
      <c r="AD41" s="37">
        <v>0</v>
      </c>
      <c r="AE41" s="37">
        <v>12</v>
      </c>
      <c r="AF41" s="37">
        <v>3</v>
      </c>
      <c r="AG41" s="39">
        <v>0</v>
      </c>
      <c r="AH41" s="39">
        <v>0</v>
      </c>
      <c r="AI41" s="37">
        <v>4</v>
      </c>
      <c r="AJ41" s="37">
        <v>2</v>
      </c>
      <c r="AK41" s="37">
        <v>66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498</v>
      </c>
      <c r="AY41" s="41">
        <v>0</v>
      </c>
      <c r="AZ41" s="41">
        <v>0.002008032128514056</v>
      </c>
      <c r="BA41" s="41">
        <v>0.0783132530120482</v>
      </c>
      <c r="BB41" s="41">
        <v>0.010040160642570281</v>
      </c>
      <c r="BC41" s="41">
        <v>0.002008032128514056</v>
      </c>
      <c r="BD41" s="41">
        <v>0</v>
      </c>
      <c r="BE41" s="41">
        <v>0.05823293172690763</v>
      </c>
      <c r="BF41" s="41">
        <v>0.014056224899598393</v>
      </c>
      <c r="BG41" s="41">
        <v>0.8353413654618473</v>
      </c>
      <c r="BH41" s="37">
        <v>411</v>
      </c>
      <c r="BI41" s="41">
        <v>0</v>
      </c>
      <c r="BJ41" s="41">
        <v>0.0024330900243309003</v>
      </c>
      <c r="BK41" s="41">
        <v>0.06569343065693431</v>
      </c>
      <c r="BL41" s="41">
        <v>0.004866180048661801</v>
      </c>
      <c r="BM41" s="41">
        <v>0.0024330900243309003</v>
      </c>
      <c r="BN41" s="41">
        <v>0</v>
      </c>
      <c r="BO41" s="41">
        <v>0.06082725060827251</v>
      </c>
      <c r="BP41" s="41">
        <v>0.012165450121654502</v>
      </c>
      <c r="BQ41" s="41">
        <v>0.851581508515815</v>
      </c>
      <c r="BR41" s="37">
        <v>87</v>
      </c>
      <c r="BS41" s="41">
        <v>0</v>
      </c>
      <c r="BT41" s="41">
        <v>0</v>
      </c>
      <c r="BU41" s="41">
        <v>0.13793103448275862</v>
      </c>
      <c r="BV41" s="41">
        <v>0.034482758620689655</v>
      </c>
      <c r="BW41" s="41">
        <v>0</v>
      </c>
      <c r="BX41" s="41">
        <v>0</v>
      </c>
      <c r="BY41" s="41">
        <v>0.04597701149425287</v>
      </c>
      <c r="BZ41" s="41">
        <v>0.022988505747126436</v>
      </c>
      <c r="CA41" s="41">
        <v>0.7586206896551724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5">
      <c r="A42" s="42" t="s">
        <v>33</v>
      </c>
      <c r="B42" s="36">
        <v>5009</v>
      </c>
      <c r="C42" s="37">
        <v>2633</v>
      </c>
      <c r="D42" s="38">
        <v>0.5256538231183869</v>
      </c>
      <c r="E42" s="37">
        <v>62</v>
      </c>
      <c r="F42" s="37">
        <v>140</v>
      </c>
      <c r="G42" s="37">
        <v>129</v>
      </c>
      <c r="H42" s="37">
        <v>17</v>
      </c>
      <c r="I42" s="39">
        <v>0</v>
      </c>
      <c r="J42" s="39">
        <v>0</v>
      </c>
      <c r="K42" s="37">
        <v>58</v>
      </c>
      <c r="L42" s="37">
        <v>705</v>
      </c>
      <c r="M42" s="37">
        <v>3898</v>
      </c>
      <c r="N42" s="36">
        <v>4098</v>
      </c>
      <c r="O42" s="37">
        <v>2101</v>
      </c>
      <c r="P42" s="38">
        <v>0.5126891166422645</v>
      </c>
      <c r="Q42" s="37">
        <v>62</v>
      </c>
      <c r="R42" s="37">
        <v>113</v>
      </c>
      <c r="S42" s="37">
        <v>96</v>
      </c>
      <c r="T42" s="37">
        <v>8</v>
      </c>
      <c r="U42" s="39">
        <v>0</v>
      </c>
      <c r="V42" s="39">
        <v>0</v>
      </c>
      <c r="W42" s="37">
        <v>33</v>
      </c>
      <c r="X42" s="37">
        <v>529</v>
      </c>
      <c r="Y42" s="37">
        <v>3257</v>
      </c>
      <c r="Z42" s="36">
        <v>836</v>
      </c>
      <c r="AA42" s="37">
        <v>495</v>
      </c>
      <c r="AB42" s="38">
        <v>0.5921052631578947</v>
      </c>
      <c r="AC42" s="37">
        <v>0</v>
      </c>
      <c r="AD42" s="37">
        <v>21</v>
      </c>
      <c r="AE42" s="37">
        <v>32</v>
      </c>
      <c r="AF42" s="37">
        <v>7</v>
      </c>
      <c r="AG42" s="39">
        <v>0</v>
      </c>
      <c r="AH42" s="39">
        <v>0</v>
      </c>
      <c r="AI42" s="37">
        <v>24</v>
      </c>
      <c r="AJ42" s="37">
        <v>169</v>
      </c>
      <c r="AK42" s="37">
        <v>583</v>
      </c>
      <c r="AL42" s="36">
        <v>75</v>
      </c>
      <c r="AM42" s="37">
        <v>37</v>
      </c>
      <c r="AN42" s="40">
        <v>0.49333333333333335</v>
      </c>
      <c r="AO42" s="37">
        <v>0</v>
      </c>
      <c r="AP42" s="37">
        <v>6</v>
      </c>
      <c r="AQ42" s="37">
        <v>1</v>
      </c>
      <c r="AR42" s="37">
        <v>2</v>
      </c>
      <c r="AS42" s="39">
        <v>0</v>
      </c>
      <c r="AT42" s="39">
        <v>0</v>
      </c>
      <c r="AU42" s="37">
        <v>1</v>
      </c>
      <c r="AV42" s="37">
        <v>7</v>
      </c>
      <c r="AW42" s="37">
        <v>58</v>
      </c>
      <c r="AX42" s="37">
        <v>5009</v>
      </c>
      <c r="AY42" s="41">
        <v>0.012377720103813137</v>
      </c>
      <c r="AZ42" s="41">
        <v>0.027949690556997406</v>
      </c>
      <c r="BA42" s="41">
        <v>0.025753643441804752</v>
      </c>
      <c r="BB42" s="41">
        <v>0.0033938909962068276</v>
      </c>
      <c r="BC42" s="41">
        <v>0</v>
      </c>
      <c r="BD42" s="41">
        <v>0</v>
      </c>
      <c r="BE42" s="41">
        <v>0.011579157516470354</v>
      </c>
      <c r="BF42" s="41">
        <v>0.1407466560191655</v>
      </c>
      <c r="BG42" s="41">
        <v>0.778199241365542</v>
      </c>
      <c r="BH42" s="37">
        <v>4098</v>
      </c>
      <c r="BI42" s="41">
        <v>0.015129331381161543</v>
      </c>
      <c r="BJ42" s="41">
        <v>0.02757442654953636</v>
      </c>
      <c r="BK42" s="41">
        <v>0.02342606149341142</v>
      </c>
      <c r="BL42" s="41">
        <v>0.0019521717911176184</v>
      </c>
      <c r="BM42" s="41">
        <v>0</v>
      </c>
      <c r="BN42" s="41">
        <v>0</v>
      </c>
      <c r="BO42" s="41">
        <v>0.008052708638360176</v>
      </c>
      <c r="BP42" s="41">
        <v>0.1290873596876525</v>
      </c>
      <c r="BQ42" s="41">
        <v>0.7947779404587604</v>
      </c>
      <c r="BR42" s="37">
        <v>836</v>
      </c>
      <c r="BS42" s="41">
        <v>0</v>
      </c>
      <c r="BT42" s="41">
        <v>0.025119617224880382</v>
      </c>
      <c r="BU42" s="41">
        <v>0.03827751196172249</v>
      </c>
      <c r="BV42" s="41">
        <v>0.008373205741626795</v>
      </c>
      <c r="BW42" s="41">
        <v>0</v>
      </c>
      <c r="BX42" s="41">
        <v>0</v>
      </c>
      <c r="BY42" s="41">
        <v>0.028708133971291867</v>
      </c>
      <c r="BZ42" s="41">
        <v>0.2021531100478469</v>
      </c>
      <c r="CA42" s="41">
        <v>0.6973684210526315</v>
      </c>
      <c r="CB42" s="37">
        <v>75</v>
      </c>
      <c r="CC42" s="41">
        <v>0</v>
      </c>
      <c r="CD42" s="41">
        <v>0.08</v>
      </c>
      <c r="CE42" s="41">
        <v>0.013333333333333334</v>
      </c>
      <c r="CF42" s="41">
        <v>0.02666666666666667</v>
      </c>
      <c r="CG42" s="41">
        <v>0</v>
      </c>
      <c r="CH42" s="41">
        <v>0</v>
      </c>
      <c r="CI42" s="41">
        <v>0.013333333333333334</v>
      </c>
      <c r="CJ42" s="41">
        <v>0.09333333333333334</v>
      </c>
      <c r="CK42" s="41">
        <v>0.7733333333333333</v>
      </c>
    </row>
    <row r="43" spans="1:89" ht="13.5">
      <c r="A43" s="42" t="s">
        <v>34</v>
      </c>
      <c r="B43" s="36">
        <v>4231</v>
      </c>
      <c r="C43" s="37">
        <v>3328</v>
      </c>
      <c r="D43" s="38">
        <v>0.7865752777121248</v>
      </c>
      <c r="E43" s="37">
        <v>8</v>
      </c>
      <c r="F43" s="37">
        <v>660</v>
      </c>
      <c r="G43" s="37">
        <v>148</v>
      </c>
      <c r="H43" s="37">
        <v>262</v>
      </c>
      <c r="I43" s="39">
        <v>6</v>
      </c>
      <c r="J43" s="39">
        <v>19</v>
      </c>
      <c r="K43" s="37">
        <v>146</v>
      </c>
      <c r="L43" s="37">
        <v>1294</v>
      </c>
      <c r="M43" s="37">
        <v>1688</v>
      </c>
      <c r="N43" s="36">
        <v>2575</v>
      </c>
      <c r="O43" s="37">
        <v>1996</v>
      </c>
      <c r="P43" s="38">
        <v>0.7751456310679612</v>
      </c>
      <c r="Q43" s="37">
        <v>4</v>
      </c>
      <c r="R43" s="37">
        <v>369</v>
      </c>
      <c r="S43" s="37">
        <v>104</v>
      </c>
      <c r="T43" s="37">
        <v>145</v>
      </c>
      <c r="U43" s="39">
        <v>5</v>
      </c>
      <c r="V43" s="39">
        <v>15</v>
      </c>
      <c r="W43" s="37">
        <v>91</v>
      </c>
      <c r="X43" s="37">
        <v>743</v>
      </c>
      <c r="Y43" s="37">
        <v>1099</v>
      </c>
      <c r="Z43" s="36">
        <v>1635</v>
      </c>
      <c r="AA43" s="37">
        <v>1319</v>
      </c>
      <c r="AB43" s="38">
        <v>0.8067278287461773</v>
      </c>
      <c r="AC43" s="37">
        <v>4</v>
      </c>
      <c r="AD43" s="37">
        <v>290</v>
      </c>
      <c r="AE43" s="37">
        <v>43</v>
      </c>
      <c r="AF43" s="37">
        <v>115</v>
      </c>
      <c r="AG43" s="39">
        <v>1</v>
      </c>
      <c r="AH43" s="39">
        <v>4</v>
      </c>
      <c r="AI43" s="37">
        <v>51</v>
      </c>
      <c r="AJ43" s="37">
        <v>545</v>
      </c>
      <c r="AK43" s="37">
        <v>582</v>
      </c>
      <c r="AL43" s="36">
        <v>21</v>
      </c>
      <c r="AM43" s="37">
        <v>13</v>
      </c>
      <c r="AN43" s="40">
        <v>0.6190476190476191</v>
      </c>
      <c r="AO43" s="37">
        <v>0</v>
      </c>
      <c r="AP43" s="37">
        <v>1</v>
      </c>
      <c r="AQ43" s="37">
        <v>1</v>
      </c>
      <c r="AR43" s="37">
        <v>2</v>
      </c>
      <c r="AS43" s="39">
        <v>0</v>
      </c>
      <c r="AT43" s="39">
        <v>0</v>
      </c>
      <c r="AU43" s="37">
        <v>4</v>
      </c>
      <c r="AV43" s="37">
        <v>6</v>
      </c>
      <c r="AW43" s="37">
        <v>7</v>
      </c>
      <c r="AX43" s="37">
        <v>4231</v>
      </c>
      <c r="AY43" s="41">
        <v>0.0018908059560387616</v>
      </c>
      <c r="AZ43" s="41">
        <v>0.15599149137319782</v>
      </c>
      <c r="BA43" s="41">
        <v>0.03497991018671709</v>
      </c>
      <c r="BB43" s="41">
        <v>0.06192389506026944</v>
      </c>
      <c r="BC43" s="41">
        <v>0.0014181044670290711</v>
      </c>
      <c r="BD43" s="41">
        <v>0.0044906641455920585</v>
      </c>
      <c r="BE43" s="41">
        <v>0.034507208697707396</v>
      </c>
      <c r="BF43" s="41">
        <v>0.30583786338926966</v>
      </c>
      <c r="BG43" s="41">
        <v>0.39896005672417867</v>
      </c>
      <c r="BH43" s="37">
        <v>2575</v>
      </c>
      <c r="BI43" s="41">
        <v>0.0015533980582524273</v>
      </c>
      <c r="BJ43" s="41">
        <v>0.1433009708737864</v>
      </c>
      <c r="BK43" s="41">
        <v>0.040388349514563104</v>
      </c>
      <c r="BL43" s="41">
        <v>0.05631067961165048</v>
      </c>
      <c r="BM43" s="41">
        <v>0.001941747572815534</v>
      </c>
      <c r="BN43" s="41">
        <v>0.005825242718446602</v>
      </c>
      <c r="BO43" s="41">
        <v>0.035339805825242716</v>
      </c>
      <c r="BP43" s="41">
        <v>0.2885436893203884</v>
      </c>
      <c r="BQ43" s="41">
        <v>0.4267961165048544</v>
      </c>
      <c r="BR43" s="37">
        <v>1635</v>
      </c>
      <c r="BS43" s="41">
        <v>0.0024464831804281344</v>
      </c>
      <c r="BT43" s="41">
        <v>0.17737003058103976</v>
      </c>
      <c r="BU43" s="41">
        <v>0.026299694189602447</v>
      </c>
      <c r="BV43" s="41">
        <v>0.07033639143730887</v>
      </c>
      <c r="BW43" s="41">
        <v>0.0006116207951070336</v>
      </c>
      <c r="BX43" s="41">
        <v>0.0024464831804281344</v>
      </c>
      <c r="BY43" s="41">
        <v>0.031192660550458717</v>
      </c>
      <c r="BZ43" s="41">
        <v>0.3333333333333333</v>
      </c>
      <c r="CA43" s="41">
        <v>0.3559633027522936</v>
      </c>
      <c r="CB43" s="37">
        <v>21</v>
      </c>
      <c r="CC43" s="41">
        <v>0</v>
      </c>
      <c r="CD43" s="41">
        <v>0.047619047619047616</v>
      </c>
      <c r="CE43" s="41">
        <v>0.047619047619047616</v>
      </c>
      <c r="CF43" s="41">
        <v>0.09523809523809523</v>
      </c>
      <c r="CG43" s="41">
        <v>0</v>
      </c>
      <c r="CH43" s="41">
        <v>0</v>
      </c>
      <c r="CI43" s="41">
        <v>0.19047619047619047</v>
      </c>
      <c r="CJ43" s="41">
        <v>0.2857142857142857</v>
      </c>
      <c r="CK43" s="41">
        <v>0.3333333333333333</v>
      </c>
    </row>
    <row r="44" spans="1:89" ht="13.5">
      <c r="A44" s="35" t="s">
        <v>35</v>
      </c>
      <c r="B44" s="36">
        <v>1623</v>
      </c>
      <c r="C44" s="37">
        <v>754</v>
      </c>
      <c r="D44" s="38">
        <v>0.4645717806531115</v>
      </c>
      <c r="E44" s="37">
        <v>0</v>
      </c>
      <c r="F44" s="37">
        <v>62</v>
      </c>
      <c r="G44" s="37">
        <v>4</v>
      </c>
      <c r="H44" s="37">
        <v>124</v>
      </c>
      <c r="I44" s="39">
        <v>0</v>
      </c>
      <c r="J44" s="39">
        <v>3</v>
      </c>
      <c r="K44" s="37">
        <v>69</v>
      </c>
      <c r="L44" s="37">
        <v>35</v>
      </c>
      <c r="M44" s="37">
        <v>1326</v>
      </c>
      <c r="N44" s="36">
        <v>847</v>
      </c>
      <c r="O44" s="37">
        <v>408</v>
      </c>
      <c r="P44" s="38">
        <v>0.4817001180637544</v>
      </c>
      <c r="Q44" s="37">
        <v>0</v>
      </c>
      <c r="R44" s="37">
        <v>38</v>
      </c>
      <c r="S44" s="37">
        <v>4</v>
      </c>
      <c r="T44" s="37">
        <v>48</v>
      </c>
      <c r="U44" s="39">
        <v>0</v>
      </c>
      <c r="V44" s="39">
        <v>2</v>
      </c>
      <c r="W44" s="37">
        <v>35</v>
      </c>
      <c r="X44" s="37">
        <v>26</v>
      </c>
      <c r="Y44" s="37">
        <v>694</v>
      </c>
      <c r="Z44" s="36">
        <v>773</v>
      </c>
      <c r="AA44" s="37">
        <v>344</v>
      </c>
      <c r="AB44" s="38">
        <v>0.445019404915912</v>
      </c>
      <c r="AC44" s="37">
        <v>0</v>
      </c>
      <c r="AD44" s="37">
        <v>24</v>
      </c>
      <c r="AE44" s="37">
        <v>0</v>
      </c>
      <c r="AF44" s="37">
        <v>76</v>
      </c>
      <c r="AG44" s="39">
        <v>0</v>
      </c>
      <c r="AH44" s="39">
        <v>1</v>
      </c>
      <c r="AI44" s="37">
        <v>34</v>
      </c>
      <c r="AJ44" s="37">
        <v>9</v>
      </c>
      <c r="AK44" s="37">
        <v>629</v>
      </c>
      <c r="AL44" s="57">
        <v>3</v>
      </c>
      <c r="AM44" s="37">
        <v>2</v>
      </c>
      <c r="AN44" s="40">
        <v>0.6666666666666666</v>
      </c>
      <c r="AO44" s="37">
        <v>0</v>
      </c>
      <c r="AP44" s="37">
        <v>0</v>
      </c>
      <c r="AQ44" s="37">
        <v>0</v>
      </c>
      <c r="AR44" s="37">
        <v>0</v>
      </c>
      <c r="AS44" s="39">
        <v>0</v>
      </c>
      <c r="AT44" s="39">
        <v>0</v>
      </c>
      <c r="AU44" s="37">
        <v>0</v>
      </c>
      <c r="AV44" s="37">
        <v>0</v>
      </c>
      <c r="AW44" s="37">
        <v>3</v>
      </c>
      <c r="AX44" s="37">
        <v>1623</v>
      </c>
      <c r="AY44" s="41">
        <v>0</v>
      </c>
      <c r="AZ44" s="41">
        <v>0.03820086260012323</v>
      </c>
      <c r="BA44" s="41">
        <v>0.0024645717806531116</v>
      </c>
      <c r="BB44" s="41">
        <v>0.07640172520024646</v>
      </c>
      <c r="BC44" s="41">
        <v>0</v>
      </c>
      <c r="BD44" s="41">
        <v>0.0018484288354898336</v>
      </c>
      <c r="BE44" s="41">
        <v>0.04251386321626617</v>
      </c>
      <c r="BF44" s="41">
        <v>0.021565003080714726</v>
      </c>
      <c r="BG44" s="41">
        <v>0.8170055452865065</v>
      </c>
      <c r="BH44" s="37">
        <v>847</v>
      </c>
      <c r="BI44" s="41">
        <v>0</v>
      </c>
      <c r="BJ44" s="41">
        <v>0.0448642266824085</v>
      </c>
      <c r="BK44" s="41">
        <v>0.004722550177095631</v>
      </c>
      <c r="BL44" s="41">
        <v>0.05667060212514758</v>
      </c>
      <c r="BM44" s="41">
        <v>0</v>
      </c>
      <c r="BN44" s="41">
        <v>0.0023612750885478157</v>
      </c>
      <c r="BO44" s="41">
        <v>0.04132231404958678</v>
      </c>
      <c r="BP44" s="41">
        <v>0.030696576151121605</v>
      </c>
      <c r="BQ44" s="41">
        <v>0.8193624557260921</v>
      </c>
      <c r="BR44" s="37">
        <v>773</v>
      </c>
      <c r="BS44" s="41">
        <v>0</v>
      </c>
      <c r="BT44" s="41">
        <v>0.031047865459249677</v>
      </c>
      <c r="BU44" s="41">
        <v>0</v>
      </c>
      <c r="BV44" s="41">
        <v>0.09831824062095731</v>
      </c>
      <c r="BW44" s="41">
        <v>0</v>
      </c>
      <c r="BX44" s="41">
        <v>0.00129366106080207</v>
      </c>
      <c r="BY44" s="41">
        <v>0.04398447606727038</v>
      </c>
      <c r="BZ44" s="41">
        <v>0.01164294954721863</v>
      </c>
      <c r="CA44" s="41">
        <v>0.8137128072445019</v>
      </c>
      <c r="CB44" s="37">
        <v>3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</row>
    <row r="45" spans="1:89" ht="14.25" thickBot="1">
      <c r="A45" s="50" t="s">
        <v>36</v>
      </c>
      <c r="B45" s="44">
        <v>2215</v>
      </c>
      <c r="C45" s="45">
        <v>1730</v>
      </c>
      <c r="D45" s="46">
        <v>0.781038374717833</v>
      </c>
      <c r="E45" s="45">
        <v>2</v>
      </c>
      <c r="F45" s="45">
        <v>220</v>
      </c>
      <c r="G45" s="45">
        <v>63</v>
      </c>
      <c r="H45" s="45">
        <v>80</v>
      </c>
      <c r="I45" s="47">
        <v>1</v>
      </c>
      <c r="J45" s="47">
        <v>8</v>
      </c>
      <c r="K45" s="45">
        <v>126</v>
      </c>
      <c r="L45" s="45">
        <v>506</v>
      </c>
      <c r="M45" s="45">
        <v>1209</v>
      </c>
      <c r="N45" s="44">
        <v>1695</v>
      </c>
      <c r="O45" s="45">
        <v>1305</v>
      </c>
      <c r="P45" s="46">
        <v>0.7699115044247787</v>
      </c>
      <c r="Q45" s="45">
        <v>2</v>
      </c>
      <c r="R45" s="45">
        <v>186</v>
      </c>
      <c r="S45" s="45">
        <v>49</v>
      </c>
      <c r="T45" s="45">
        <v>33</v>
      </c>
      <c r="U45" s="47">
        <v>0</v>
      </c>
      <c r="V45" s="47">
        <v>3</v>
      </c>
      <c r="W45" s="45">
        <v>109</v>
      </c>
      <c r="X45" s="45">
        <v>403</v>
      </c>
      <c r="Y45" s="45">
        <v>910</v>
      </c>
      <c r="Z45" s="44">
        <v>512</v>
      </c>
      <c r="AA45" s="45">
        <v>417</v>
      </c>
      <c r="AB45" s="46">
        <v>0.814453125</v>
      </c>
      <c r="AC45" s="45">
        <v>0</v>
      </c>
      <c r="AD45" s="45">
        <v>34</v>
      </c>
      <c r="AE45" s="45">
        <v>14</v>
      </c>
      <c r="AF45" s="45">
        <v>47</v>
      </c>
      <c r="AG45" s="47">
        <v>1</v>
      </c>
      <c r="AH45" s="47">
        <v>5</v>
      </c>
      <c r="AI45" s="45">
        <v>17</v>
      </c>
      <c r="AJ45" s="45">
        <v>101</v>
      </c>
      <c r="AK45" s="45">
        <v>293</v>
      </c>
      <c r="AL45" s="44">
        <v>8</v>
      </c>
      <c r="AM45" s="45">
        <v>8</v>
      </c>
      <c r="AN45" s="48">
        <v>1</v>
      </c>
      <c r="AO45" s="45">
        <v>0</v>
      </c>
      <c r="AP45" s="45">
        <v>0</v>
      </c>
      <c r="AQ45" s="45">
        <v>0</v>
      </c>
      <c r="AR45" s="45">
        <v>0</v>
      </c>
      <c r="AS45" s="47">
        <v>0</v>
      </c>
      <c r="AT45" s="47">
        <v>0</v>
      </c>
      <c r="AU45" s="45">
        <v>0</v>
      </c>
      <c r="AV45" s="45">
        <v>2</v>
      </c>
      <c r="AW45" s="45">
        <v>6</v>
      </c>
      <c r="AX45" s="45">
        <v>2215</v>
      </c>
      <c r="AY45" s="49">
        <v>0.0009029345372460496</v>
      </c>
      <c r="AZ45" s="49">
        <v>0.09932279909706546</v>
      </c>
      <c r="BA45" s="49">
        <v>0.028442437923250564</v>
      </c>
      <c r="BB45" s="49">
        <v>0.03611738148984198</v>
      </c>
      <c r="BC45" s="49">
        <v>0.0004514672686230248</v>
      </c>
      <c r="BD45" s="49">
        <v>0.0036117381489841984</v>
      </c>
      <c r="BE45" s="49">
        <v>0.05688487584650113</v>
      </c>
      <c r="BF45" s="49">
        <v>0.22844243792325056</v>
      </c>
      <c r="BG45" s="49">
        <v>0.545823927765237</v>
      </c>
      <c r="BH45" s="45">
        <v>1695</v>
      </c>
      <c r="BI45" s="49">
        <v>0.0011799410029498525</v>
      </c>
      <c r="BJ45" s="49">
        <v>0.10973451327433628</v>
      </c>
      <c r="BK45" s="49">
        <v>0.028908554572271386</v>
      </c>
      <c r="BL45" s="49">
        <v>0.019469026548672566</v>
      </c>
      <c r="BM45" s="49">
        <v>0</v>
      </c>
      <c r="BN45" s="49">
        <v>0.0017699115044247787</v>
      </c>
      <c r="BO45" s="49">
        <v>0.06430678466076696</v>
      </c>
      <c r="BP45" s="49">
        <v>0.2377581120943953</v>
      </c>
      <c r="BQ45" s="49">
        <v>0.5368731563421829</v>
      </c>
      <c r="BR45" s="45">
        <v>512</v>
      </c>
      <c r="BS45" s="49">
        <v>0</v>
      </c>
      <c r="BT45" s="49">
        <v>0.06640625</v>
      </c>
      <c r="BU45" s="49">
        <v>0.02734375</v>
      </c>
      <c r="BV45" s="49">
        <v>0.091796875</v>
      </c>
      <c r="BW45" s="49">
        <v>0.001953125</v>
      </c>
      <c r="BX45" s="49">
        <v>0.009765625</v>
      </c>
      <c r="BY45" s="49">
        <v>0.033203125</v>
      </c>
      <c r="BZ45" s="49">
        <v>0.197265625</v>
      </c>
      <c r="CA45" s="49">
        <v>0.572265625</v>
      </c>
      <c r="CB45" s="45">
        <v>8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0.25</v>
      </c>
      <c r="CK45" s="49">
        <v>0.75</v>
      </c>
    </row>
    <row r="46" spans="1:89" ht="14.25" thickTop="1">
      <c r="A46" s="35" t="s">
        <v>37</v>
      </c>
      <c r="B46" s="36">
        <v>9737</v>
      </c>
      <c r="C46" s="37">
        <v>7080</v>
      </c>
      <c r="D46" s="38">
        <v>0.7271233439457738</v>
      </c>
      <c r="E46" s="37">
        <v>4</v>
      </c>
      <c r="F46" s="37">
        <v>101</v>
      </c>
      <c r="G46" s="37">
        <v>733</v>
      </c>
      <c r="H46" s="37">
        <v>126</v>
      </c>
      <c r="I46" s="39">
        <v>0</v>
      </c>
      <c r="J46" s="39">
        <v>15</v>
      </c>
      <c r="K46" s="37">
        <v>945</v>
      </c>
      <c r="L46" s="37">
        <v>705</v>
      </c>
      <c r="M46" s="37">
        <v>7108</v>
      </c>
      <c r="N46" s="36">
        <v>8025</v>
      </c>
      <c r="O46" s="37">
        <v>5862</v>
      </c>
      <c r="P46" s="38">
        <v>0.7304672897196262</v>
      </c>
      <c r="Q46" s="37">
        <v>2</v>
      </c>
      <c r="R46" s="37">
        <v>82</v>
      </c>
      <c r="S46" s="37">
        <v>624</v>
      </c>
      <c r="T46" s="37">
        <v>94</v>
      </c>
      <c r="U46" s="39">
        <v>0</v>
      </c>
      <c r="V46" s="39">
        <v>13</v>
      </c>
      <c r="W46" s="37">
        <v>743</v>
      </c>
      <c r="X46" s="37">
        <v>565</v>
      </c>
      <c r="Y46" s="37">
        <v>5902</v>
      </c>
      <c r="Z46" s="36">
        <v>1365</v>
      </c>
      <c r="AA46" s="37">
        <v>950</v>
      </c>
      <c r="AB46" s="38">
        <v>0.6959706959706959</v>
      </c>
      <c r="AC46" s="37">
        <v>2</v>
      </c>
      <c r="AD46" s="37">
        <v>12</v>
      </c>
      <c r="AE46" s="37">
        <v>88</v>
      </c>
      <c r="AF46" s="37">
        <v>27</v>
      </c>
      <c r="AG46" s="39">
        <v>0</v>
      </c>
      <c r="AH46" s="39">
        <v>2</v>
      </c>
      <c r="AI46" s="37">
        <v>152</v>
      </c>
      <c r="AJ46" s="37">
        <v>99</v>
      </c>
      <c r="AK46" s="37">
        <v>983</v>
      </c>
      <c r="AL46" s="36">
        <v>347</v>
      </c>
      <c r="AM46" s="37">
        <v>268</v>
      </c>
      <c r="AN46" s="40">
        <v>0.7723342939481268</v>
      </c>
      <c r="AO46" s="37">
        <v>0</v>
      </c>
      <c r="AP46" s="37">
        <v>7</v>
      </c>
      <c r="AQ46" s="37">
        <v>21</v>
      </c>
      <c r="AR46" s="37">
        <v>5</v>
      </c>
      <c r="AS46" s="39">
        <v>0</v>
      </c>
      <c r="AT46" s="39">
        <v>0</v>
      </c>
      <c r="AU46" s="37">
        <v>50</v>
      </c>
      <c r="AV46" s="37">
        <v>41</v>
      </c>
      <c r="AW46" s="37">
        <v>223</v>
      </c>
      <c r="AX46" s="37">
        <v>9737</v>
      </c>
      <c r="AY46" s="41">
        <v>0.00041080414912190614</v>
      </c>
      <c r="AZ46" s="41">
        <v>0.01037280476532813</v>
      </c>
      <c r="BA46" s="41">
        <v>0.0752798603265893</v>
      </c>
      <c r="BB46" s="41">
        <v>0.012940330697340043</v>
      </c>
      <c r="BC46" s="41">
        <v>0</v>
      </c>
      <c r="BD46" s="41">
        <v>0.001540515559207148</v>
      </c>
      <c r="BE46" s="41">
        <v>0.09705248023005032</v>
      </c>
      <c r="BF46" s="41">
        <v>0.07240423128273596</v>
      </c>
      <c r="BG46" s="41">
        <v>0.7299989729896272</v>
      </c>
      <c r="BH46" s="37">
        <v>8025</v>
      </c>
      <c r="BI46" s="41">
        <v>0.00024922118380062304</v>
      </c>
      <c r="BJ46" s="41">
        <v>0.010218068535825546</v>
      </c>
      <c r="BK46" s="41">
        <v>0.0777570093457944</v>
      </c>
      <c r="BL46" s="41">
        <v>0.011713395638629283</v>
      </c>
      <c r="BM46" s="41">
        <v>0</v>
      </c>
      <c r="BN46" s="41">
        <v>0.0016199376947040498</v>
      </c>
      <c r="BO46" s="41">
        <v>0.09258566978193146</v>
      </c>
      <c r="BP46" s="41">
        <v>0.07040498442367601</v>
      </c>
      <c r="BQ46" s="41">
        <v>0.7354517133956386</v>
      </c>
      <c r="BR46" s="37">
        <v>1365</v>
      </c>
      <c r="BS46" s="41">
        <v>0.0014652014652014652</v>
      </c>
      <c r="BT46" s="41">
        <v>0.008791208791208791</v>
      </c>
      <c r="BU46" s="41">
        <v>0.06446886446886448</v>
      </c>
      <c r="BV46" s="41">
        <v>0.01978021978021978</v>
      </c>
      <c r="BW46" s="41">
        <v>0</v>
      </c>
      <c r="BX46" s="41">
        <v>0.0014652014652014652</v>
      </c>
      <c r="BY46" s="41">
        <v>0.11135531135531136</v>
      </c>
      <c r="BZ46" s="41">
        <v>0.07252747252747253</v>
      </c>
      <c r="CA46" s="41">
        <v>0.7201465201465201</v>
      </c>
      <c r="CB46" s="37">
        <v>347</v>
      </c>
      <c r="CC46" s="41">
        <v>0</v>
      </c>
      <c r="CD46" s="41">
        <v>0.020172910662824207</v>
      </c>
      <c r="CE46" s="41">
        <v>0.06051873198847262</v>
      </c>
      <c r="CF46" s="41">
        <v>0.01440922190201729</v>
      </c>
      <c r="CG46" s="41">
        <v>0</v>
      </c>
      <c r="CH46" s="41">
        <v>0</v>
      </c>
      <c r="CI46" s="41">
        <v>0.1440922190201729</v>
      </c>
      <c r="CJ46" s="41">
        <v>0.11815561959654179</v>
      </c>
      <c r="CK46" s="41">
        <v>0.6426512968299711</v>
      </c>
    </row>
    <row r="47" spans="1:89" ht="13.5">
      <c r="A47" s="35" t="s">
        <v>38</v>
      </c>
      <c r="B47" s="36">
        <v>2679</v>
      </c>
      <c r="C47" s="37">
        <v>1602</v>
      </c>
      <c r="D47" s="38">
        <v>0.5979843225083986</v>
      </c>
      <c r="E47" s="37">
        <v>0</v>
      </c>
      <c r="F47" s="37">
        <v>247</v>
      </c>
      <c r="G47" s="37">
        <v>177</v>
      </c>
      <c r="H47" s="37">
        <v>15</v>
      </c>
      <c r="I47" s="39">
        <v>0</v>
      </c>
      <c r="J47" s="39">
        <v>3</v>
      </c>
      <c r="K47" s="37">
        <v>37</v>
      </c>
      <c r="L47" s="37">
        <v>737</v>
      </c>
      <c r="M47" s="37">
        <v>1463</v>
      </c>
      <c r="N47" s="36">
        <v>2243</v>
      </c>
      <c r="O47" s="37">
        <v>1317</v>
      </c>
      <c r="P47" s="38">
        <v>0.5871600534997771</v>
      </c>
      <c r="Q47" s="37">
        <v>0</v>
      </c>
      <c r="R47" s="37">
        <v>210</v>
      </c>
      <c r="S47" s="37">
        <v>153</v>
      </c>
      <c r="T47" s="37">
        <v>11</v>
      </c>
      <c r="U47" s="39">
        <v>0</v>
      </c>
      <c r="V47" s="39">
        <v>3</v>
      </c>
      <c r="W47" s="37">
        <v>32</v>
      </c>
      <c r="X47" s="37">
        <v>614</v>
      </c>
      <c r="Y47" s="37">
        <v>1220</v>
      </c>
      <c r="Z47" s="36">
        <v>423</v>
      </c>
      <c r="AA47" s="37">
        <v>280</v>
      </c>
      <c r="AB47" s="38">
        <v>0.6619385342789598</v>
      </c>
      <c r="AC47" s="37">
        <v>0</v>
      </c>
      <c r="AD47" s="37">
        <v>35</v>
      </c>
      <c r="AE47" s="37">
        <v>24</v>
      </c>
      <c r="AF47" s="37">
        <v>4</v>
      </c>
      <c r="AG47" s="39">
        <v>0</v>
      </c>
      <c r="AH47" s="39">
        <v>0</v>
      </c>
      <c r="AI47" s="37">
        <v>5</v>
      </c>
      <c r="AJ47" s="37">
        <v>117</v>
      </c>
      <c r="AK47" s="37">
        <v>238</v>
      </c>
      <c r="AL47" s="36">
        <v>13</v>
      </c>
      <c r="AM47" s="37">
        <v>5</v>
      </c>
      <c r="AN47" s="40">
        <v>0.38461538461538464</v>
      </c>
      <c r="AO47" s="37">
        <v>0</v>
      </c>
      <c r="AP47" s="37">
        <v>2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6</v>
      </c>
      <c r="AW47" s="37">
        <v>5</v>
      </c>
      <c r="AX47" s="37">
        <v>2679</v>
      </c>
      <c r="AY47" s="41">
        <v>0</v>
      </c>
      <c r="AZ47" s="41">
        <v>0.09219858156028368</v>
      </c>
      <c r="BA47" s="41">
        <v>0.06606942889137737</v>
      </c>
      <c r="BB47" s="41">
        <v>0.005599104143337066</v>
      </c>
      <c r="BC47" s="41">
        <v>0</v>
      </c>
      <c r="BD47" s="41">
        <v>0.0011198208286674132</v>
      </c>
      <c r="BE47" s="41">
        <v>0.013811123553564763</v>
      </c>
      <c r="BF47" s="41">
        <v>0.27510265024262787</v>
      </c>
      <c r="BG47" s="41">
        <v>0.5460992907801419</v>
      </c>
      <c r="BH47" s="37">
        <v>2243</v>
      </c>
      <c r="BI47" s="41">
        <v>0</v>
      </c>
      <c r="BJ47" s="41">
        <v>0.09362460989745876</v>
      </c>
      <c r="BK47" s="41">
        <v>0.06821221578243424</v>
      </c>
      <c r="BL47" s="41">
        <v>0.00490414623272403</v>
      </c>
      <c r="BM47" s="41">
        <v>0</v>
      </c>
      <c r="BN47" s="41">
        <v>0.0013374944271065537</v>
      </c>
      <c r="BO47" s="41">
        <v>0.014266607222469906</v>
      </c>
      <c r="BP47" s="41">
        <v>0.27374052608114136</v>
      </c>
      <c r="BQ47" s="41">
        <v>0.5439144003566652</v>
      </c>
      <c r="BR47" s="37">
        <v>423</v>
      </c>
      <c r="BS47" s="41">
        <v>0</v>
      </c>
      <c r="BT47" s="41">
        <v>0.08274231678486997</v>
      </c>
      <c r="BU47" s="41">
        <v>0.05673758865248227</v>
      </c>
      <c r="BV47" s="41">
        <v>0.009456264775413711</v>
      </c>
      <c r="BW47" s="41">
        <v>0</v>
      </c>
      <c r="BX47" s="41">
        <v>0</v>
      </c>
      <c r="BY47" s="41">
        <v>0.01182033096926714</v>
      </c>
      <c r="BZ47" s="41">
        <v>0.2765957446808511</v>
      </c>
      <c r="CA47" s="41">
        <v>0.5626477541371159</v>
      </c>
      <c r="CB47" s="37">
        <v>13</v>
      </c>
      <c r="CC47" s="41">
        <v>0</v>
      </c>
      <c r="CD47" s="41">
        <v>0.15384615384615385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0.46153846153846156</v>
      </c>
      <c r="CK47" s="41">
        <v>0.38461538461538464</v>
      </c>
    </row>
    <row r="48" spans="1:89" ht="13.5">
      <c r="A48" s="35" t="s">
        <v>39</v>
      </c>
      <c r="B48" s="36">
        <v>3483</v>
      </c>
      <c r="C48" s="37">
        <v>2574</v>
      </c>
      <c r="D48" s="38">
        <v>0.7390180878552972</v>
      </c>
      <c r="E48" s="37">
        <v>19</v>
      </c>
      <c r="F48" s="37">
        <v>175</v>
      </c>
      <c r="G48" s="37">
        <v>188</v>
      </c>
      <c r="H48" s="37">
        <v>46</v>
      </c>
      <c r="I48" s="39">
        <v>44</v>
      </c>
      <c r="J48" s="39">
        <v>181</v>
      </c>
      <c r="K48" s="37">
        <v>599</v>
      </c>
      <c r="L48" s="37">
        <v>406</v>
      </c>
      <c r="M48" s="37">
        <v>1825</v>
      </c>
      <c r="N48" s="36">
        <v>1329</v>
      </c>
      <c r="O48" s="37">
        <v>956</v>
      </c>
      <c r="P48" s="38">
        <v>0.7193378480060195</v>
      </c>
      <c r="Q48" s="37">
        <v>6</v>
      </c>
      <c r="R48" s="37">
        <v>62</v>
      </c>
      <c r="S48" s="37">
        <v>65</v>
      </c>
      <c r="T48" s="37">
        <v>4</v>
      </c>
      <c r="U48" s="39">
        <v>21</v>
      </c>
      <c r="V48" s="39">
        <v>91</v>
      </c>
      <c r="W48" s="37">
        <v>230</v>
      </c>
      <c r="X48" s="37">
        <v>115</v>
      </c>
      <c r="Y48" s="37">
        <v>735</v>
      </c>
      <c r="Z48" s="36">
        <v>2124</v>
      </c>
      <c r="AA48" s="37">
        <v>1590</v>
      </c>
      <c r="AB48" s="38">
        <v>0.748587570621469</v>
      </c>
      <c r="AC48" s="37">
        <v>13</v>
      </c>
      <c r="AD48" s="37">
        <v>112</v>
      </c>
      <c r="AE48" s="37">
        <v>122</v>
      </c>
      <c r="AF48" s="37">
        <v>41</v>
      </c>
      <c r="AG48" s="39">
        <v>23</v>
      </c>
      <c r="AH48" s="39">
        <v>90</v>
      </c>
      <c r="AI48" s="37">
        <v>367</v>
      </c>
      <c r="AJ48" s="37">
        <v>287</v>
      </c>
      <c r="AK48" s="37">
        <v>1069</v>
      </c>
      <c r="AL48" s="36">
        <v>30</v>
      </c>
      <c r="AM48" s="37">
        <v>28</v>
      </c>
      <c r="AN48" s="40">
        <v>0.9333333333333333</v>
      </c>
      <c r="AO48" s="37">
        <v>0</v>
      </c>
      <c r="AP48" s="37">
        <v>1</v>
      </c>
      <c r="AQ48" s="37">
        <v>1</v>
      </c>
      <c r="AR48" s="37">
        <v>1</v>
      </c>
      <c r="AS48" s="39">
        <v>0</v>
      </c>
      <c r="AT48" s="39">
        <v>0</v>
      </c>
      <c r="AU48" s="37">
        <v>2</v>
      </c>
      <c r="AV48" s="37">
        <v>4</v>
      </c>
      <c r="AW48" s="37">
        <v>21</v>
      </c>
      <c r="AX48" s="37">
        <v>3483</v>
      </c>
      <c r="AY48" s="41">
        <v>0.005455067470571347</v>
      </c>
      <c r="AZ48" s="41">
        <v>0.050244042492104506</v>
      </c>
      <c r="BA48" s="41">
        <v>0.05397645707723227</v>
      </c>
      <c r="BB48" s="41">
        <v>0.01320700545506747</v>
      </c>
      <c r="BC48" s="41">
        <v>0.012632787826586276</v>
      </c>
      <c r="BD48" s="41">
        <v>0.05196669537754809</v>
      </c>
      <c r="BE48" s="41">
        <v>0.17197817973011773</v>
      </c>
      <c r="BF48" s="41">
        <v>0.11656617858168246</v>
      </c>
      <c r="BG48" s="41">
        <v>0.5239735859890898</v>
      </c>
      <c r="BH48" s="37">
        <v>1329</v>
      </c>
      <c r="BI48" s="41">
        <v>0.004514672686230248</v>
      </c>
      <c r="BJ48" s="41">
        <v>0.046651617757712566</v>
      </c>
      <c r="BK48" s="41">
        <v>0.04890895410082769</v>
      </c>
      <c r="BL48" s="41">
        <v>0.0030097817908201654</v>
      </c>
      <c r="BM48" s="41">
        <v>0.01580135440180587</v>
      </c>
      <c r="BN48" s="41">
        <v>0.06847253574115876</v>
      </c>
      <c r="BO48" s="41">
        <v>0.17306245297215953</v>
      </c>
      <c r="BP48" s="41">
        <v>0.08653122648607976</v>
      </c>
      <c r="BQ48" s="41">
        <v>0.5530474040632054</v>
      </c>
      <c r="BR48" s="37">
        <v>2124</v>
      </c>
      <c r="BS48" s="41">
        <v>0.006120527306967985</v>
      </c>
      <c r="BT48" s="41">
        <v>0.05273069679849341</v>
      </c>
      <c r="BU48" s="41">
        <v>0.05743879472693032</v>
      </c>
      <c r="BV48" s="41">
        <v>0.019303201506591337</v>
      </c>
      <c r="BW48" s="41">
        <v>0.010828625235404897</v>
      </c>
      <c r="BX48" s="41">
        <v>0.0423728813559322</v>
      </c>
      <c r="BY48" s="41">
        <v>0.17278719397363465</v>
      </c>
      <c r="BZ48" s="41">
        <v>0.13512241054613935</v>
      </c>
      <c r="CA48" s="41">
        <v>0.5032956685499058</v>
      </c>
      <c r="CB48" s="37">
        <v>30</v>
      </c>
      <c r="CC48" s="41">
        <v>0</v>
      </c>
      <c r="CD48" s="41">
        <v>0.03333333333333333</v>
      </c>
      <c r="CE48" s="41">
        <v>0.03333333333333333</v>
      </c>
      <c r="CF48" s="41">
        <v>0.03333333333333333</v>
      </c>
      <c r="CG48" s="41">
        <v>0</v>
      </c>
      <c r="CH48" s="41">
        <v>0</v>
      </c>
      <c r="CI48" s="41">
        <v>0.06666666666666667</v>
      </c>
      <c r="CJ48" s="41">
        <v>0.13333333333333333</v>
      </c>
      <c r="CK48" s="41">
        <v>0.7</v>
      </c>
    </row>
    <row r="49" spans="1:89" ht="13.5">
      <c r="A49" s="35" t="s">
        <v>40</v>
      </c>
      <c r="B49" s="36">
        <v>1944</v>
      </c>
      <c r="C49" s="37">
        <v>1604</v>
      </c>
      <c r="D49" s="38">
        <v>0.8251028806584362</v>
      </c>
      <c r="E49" s="37">
        <v>2</v>
      </c>
      <c r="F49" s="37">
        <v>150</v>
      </c>
      <c r="G49" s="37">
        <v>113</v>
      </c>
      <c r="H49" s="37">
        <v>68</v>
      </c>
      <c r="I49" s="39">
        <v>1</v>
      </c>
      <c r="J49" s="39">
        <v>11</v>
      </c>
      <c r="K49" s="37">
        <v>227</v>
      </c>
      <c r="L49" s="37">
        <v>358</v>
      </c>
      <c r="M49" s="37">
        <v>1014</v>
      </c>
      <c r="N49" s="36">
        <v>1387</v>
      </c>
      <c r="O49" s="37">
        <v>1134</v>
      </c>
      <c r="P49" s="38">
        <v>0.8175919250180245</v>
      </c>
      <c r="Q49" s="37">
        <v>2</v>
      </c>
      <c r="R49" s="37">
        <v>107</v>
      </c>
      <c r="S49" s="37">
        <v>81</v>
      </c>
      <c r="T49" s="37">
        <v>41</v>
      </c>
      <c r="U49" s="39">
        <v>0</v>
      </c>
      <c r="V49" s="39">
        <v>7</v>
      </c>
      <c r="W49" s="37">
        <v>167</v>
      </c>
      <c r="X49" s="37">
        <v>274</v>
      </c>
      <c r="Y49" s="37">
        <v>708</v>
      </c>
      <c r="Z49" s="36">
        <v>535</v>
      </c>
      <c r="AA49" s="37">
        <v>451</v>
      </c>
      <c r="AB49" s="38">
        <v>0.8429906542056075</v>
      </c>
      <c r="AC49" s="37">
        <v>0</v>
      </c>
      <c r="AD49" s="37">
        <v>39</v>
      </c>
      <c r="AE49" s="37">
        <v>29</v>
      </c>
      <c r="AF49" s="37">
        <v>27</v>
      </c>
      <c r="AG49" s="39">
        <v>1</v>
      </c>
      <c r="AH49" s="39">
        <v>4</v>
      </c>
      <c r="AI49" s="37">
        <v>59</v>
      </c>
      <c r="AJ49" s="37">
        <v>78</v>
      </c>
      <c r="AK49" s="37">
        <v>298</v>
      </c>
      <c r="AL49" s="36">
        <v>22</v>
      </c>
      <c r="AM49" s="37">
        <v>19</v>
      </c>
      <c r="AN49" s="40">
        <v>0.8636363636363636</v>
      </c>
      <c r="AO49" s="37">
        <v>0</v>
      </c>
      <c r="AP49" s="37">
        <v>4</v>
      </c>
      <c r="AQ49" s="37">
        <v>3</v>
      </c>
      <c r="AR49" s="37">
        <v>0</v>
      </c>
      <c r="AS49" s="39">
        <v>0</v>
      </c>
      <c r="AT49" s="39">
        <v>0</v>
      </c>
      <c r="AU49" s="37">
        <v>1</v>
      </c>
      <c r="AV49" s="37">
        <v>6</v>
      </c>
      <c r="AW49" s="37">
        <v>8</v>
      </c>
      <c r="AX49" s="37">
        <v>1944</v>
      </c>
      <c r="AY49" s="41">
        <v>0.00102880658436214</v>
      </c>
      <c r="AZ49" s="41">
        <v>0.07716049382716049</v>
      </c>
      <c r="BA49" s="41">
        <v>0.058127572016460904</v>
      </c>
      <c r="BB49" s="41">
        <v>0.03497942386831276</v>
      </c>
      <c r="BC49" s="41">
        <v>0.00051440329218107</v>
      </c>
      <c r="BD49" s="41">
        <v>0.00565843621399177</v>
      </c>
      <c r="BE49" s="41">
        <v>0.11676954732510288</v>
      </c>
      <c r="BF49" s="41">
        <v>0.18415637860082304</v>
      </c>
      <c r="BG49" s="41">
        <v>0.5216049382716049</v>
      </c>
      <c r="BH49" s="37">
        <v>1387</v>
      </c>
      <c r="BI49" s="41">
        <v>0.0014419610670511895</v>
      </c>
      <c r="BJ49" s="41">
        <v>0.07714491708723864</v>
      </c>
      <c r="BK49" s="41">
        <v>0.058399423215573176</v>
      </c>
      <c r="BL49" s="41">
        <v>0.029560201874549386</v>
      </c>
      <c r="BM49" s="41">
        <v>0</v>
      </c>
      <c r="BN49" s="41">
        <v>0.005046863734679163</v>
      </c>
      <c r="BO49" s="41">
        <v>0.12040374909877433</v>
      </c>
      <c r="BP49" s="41">
        <v>0.19754866618601297</v>
      </c>
      <c r="BQ49" s="41">
        <v>0.5104542177361211</v>
      </c>
      <c r="BR49" s="37">
        <v>535</v>
      </c>
      <c r="BS49" s="41">
        <v>0</v>
      </c>
      <c r="BT49" s="41">
        <v>0.07289719626168224</v>
      </c>
      <c r="BU49" s="41">
        <v>0.05420560747663551</v>
      </c>
      <c r="BV49" s="41">
        <v>0.05046728971962617</v>
      </c>
      <c r="BW49" s="41">
        <v>0.001869158878504673</v>
      </c>
      <c r="BX49" s="41">
        <v>0.007476635514018692</v>
      </c>
      <c r="BY49" s="41">
        <v>0.1102803738317757</v>
      </c>
      <c r="BZ49" s="41">
        <v>0.14579439252336449</v>
      </c>
      <c r="CA49" s="41">
        <v>0.5570093457943925</v>
      </c>
      <c r="CB49" s="37">
        <v>22</v>
      </c>
      <c r="CC49" s="41">
        <v>0</v>
      </c>
      <c r="CD49" s="41">
        <v>0.18181818181818182</v>
      </c>
      <c r="CE49" s="41">
        <v>0.13636363636363635</v>
      </c>
      <c r="CF49" s="41"/>
      <c r="CG49" s="41">
        <v>0</v>
      </c>
      <c r="CH49" s="41">
        <v>0</v>
      </c>
      <c r="CI49" s="41">
        <v>0.045454545454545456</v>
      </c>
      <c r="CJ49" s="41">
        <v>0.2727272727272727</v>
      </c>
      <c r="CK49" s="41">
        <v>0.36363636363636365</v>
      </c>
    </row>
    <row r="50" spans="1:89" ht="14.25" thickBot="1">
      <c r="A50" s="50" t="s">
        <v>41</v>
      </c>
      <c r="B50" s="44">
        <v>2954</v>
      </c>
      <c r="C50" s="45">
        <v>1186</v>
      </c>
      <c r="D50" s="46">
        <v>0.4014895057549086</v>
      </c>
      <c r="E50" s="45">
        <v>0</v>
      </c>
      <c r="F50" s="45">
        <v>36</v>
      </c>
      <c r="G50" s="45">
        <v>31</v>
      </c>
      <c r="H50" s="45">
        <v>437</v>
      </c>
      <c r="I50" s="47">
        <v>17</v>
      </c>
      <c r="J50" s="47">
        <v>0</v>
      </c>
      <c r="K50" s="45">
        <v>573</v>
      </c>
      <c r="L50" s="45">
        <v>0</v>
      </c>
      <c r="M50" s="45">
        <v>1860</v>
      </c>
      <c r="N50" s="44">
        <v>32</v>
      </c>
      <c r="O50" s="45">
        <v>17</v>
      </c>
      <c r="P50" s="46">
        <v>0.53125</v>
      </c>
      <c r="Q50" s="45">
        <v>0</v>
      </c>
      <c r="R50" s="45">
        <v>0</v>
      </c>
      <c r="S50" s="45">
        <v>0</v>
      </c>
      <c r="T50" s="45">
        <v>0</v>
      </c>
      <c r="U50" s="47">
        <v>0</v>
      </c>
      <c r="V50" s="47">
        <v>0</v>
      </c>
      <c r="W50" s="45">
        <v>13</v>
      </c>
      <c r="X50" s="45">
        <v>0</v>
      </c>
      <c r="Y50" s="45">
        <v>19</v>
      </c>
      <c r="Z50" s="44">
        <v>2922</v>
      </c>
      <c r="AA50" s="45">
        <v>1169</v>
      </c>
      <c r="AB50" s="46">
        <v>0.4000684462696783</v>
      </c>
      <c r="AC50" s="45">
        <v>0</v>
      </c>
      <c r="AD50" s="45">
        <v>36</v>
      </c>
      <c r="AE50" s="45">
        <v>31</v>
      </c>
      <c r="AF50" s="45">
        <v>437</v>
      </c>
      <c r="AG50" s="47">
        <v>17</v>
      </c>
      <c r="AH50" s="47">
        <v>0</v>
      </c>
      <c r="AI50" s="45">
        <v>560</v>
      </c>
      <c r="AJ50" s="45">
        <v>0</v>
      </c>
      <c r="AK50" s="45">
        <v>1841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2954</v>
      </c>
      <c r="AY50" s="49">
        <v>0</v>
      </c>
      <c r="AZ50" s="49">
        <v>0.012186865267433988</v>
      </c>
      <c r="BA50" s="49">
        <v>0.01049424509140149</v>
      </c>
      <c r="BB50" s="49">
        <v>0.14793500338524035</v>
      </c>
      <c r="BC50" s="49">
        <v>0.005754908598510494</v>
      </c>
      <c r="BD50" s="49">
        <v>0</v>
      </c>
      <c r="BE50" s="49">
        <v>0.1939742721733243</v>
      </c>
      <c r="BF50" s="49">
        <v>0</v>
      </c>
      <c r="BG50" s="49">
        <v>0.6296547054840894</v>
      </c>
      <c r="BH50" s="45">
        <v>32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0.40625</v>
      </c>
      <c r="BP50" s="49">
        <v>0</v>
      </c>
      <c r="BQ50" s="49">
        <v>0.59375</v>
      </c>
      <c r="BR50" s="45">
        <v>2922</v>
      </c>
      <c r="BS50" s="49">
        <v>0</v>
      </c>
      <c r="BT50" s="49">
        <v>0.012320328542094456</v>
      </c>
      <c r="BU50" s="49">
        <v>0.010609171800136893</v>
      </c>
      <c r="BV50" s="49">
        <v>0.14955509924709104</v>
      </c>
      <c r="BW50" s="49">
        <v>0.005817932922655715</v>
      </c>
      <c r="BX50" s="49">
        <v>0</v>
      </c>
      <c r="BY50" s="49">
        <v>0.19164955509924708</v>
      </c>
      <c r="BZ50" s="49">
        <v>0</v>
      </c>
      <c r="CA50" s="49">
        <v>0.6300479123887748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4.25" thickTop="1">
      <c r="A51" s="35" t="s">
        <v>42</v>
      </c>
      <c r="B51" s="36">
        <v>723</v>
      </c>
      <c r="C51" s="37">
        <v>309</v>
      </c>
      <c r="D51" s="38">
        <v>0.42738589211618255</v>
      </c>
      <c r="E51" s="37">
        <v>0</v>
      </c>
      <c r="F51" s="37">
        <v>65</v>
      </c>
      <c r="G51" s="37">
        <v>6</v>
      </c>
      <c r="H51" s="37">
        <v>158</v>
      </c>
      <c r="I51" s="39">
        <v>0</v>
      </c>
      <c r="J51" s="39">
        <v>14</v>
      </c>
      <c r="K51" s="37">
        <v>135</v>
      </c>
      <c r="L51" s="37">
        <v>79</v>
      </c>
      <c r="M51" s="37">
        <v>266</v>
      </c>
      <c r="N51" s="36">
        <v>564</v>
      </c>
      <c r="O51" s="37">
        <v>255</v>
      </c>
      <c r="P51" s="38">
        <v>0.4521276595744681</v>
      </c>
      <c r="Q51" s="37">
        <v>0</v>
      </c>
      <c r="R51" s="37">
        <v>59</v>
      </c>
      <c r="S51" s="37">
        <v>4</v>
      </c>
      <c r="T51" s="37">
        <v>114</v>
      </c>
      <c r="U51" s="39">
        <v>0</v>
      </c>
      <c r="V51" s="39">
        <v>10</v>
      </c>
      <c r="W51" s="37">
        <v>88</v>
      </c>
      <c r="X51" s="37">
        <v>64</v>
      </c>
      <c r="Y51" s="37">
        <v>225</v>
      </c>
      <c r="Z51" s="36">
        <v>114</v>
      </c>
      <c r="AA51" s="37">
        <v>42</v>
      </c>
      <c r="AB51" s="38">
        <v>0.3684210526315789</v>
      </c>
      <c r="AC51" s="37">
        <v>0</v>
      </c>
      <c r="AD51" s="37">
        <v>6</v>
      </c>
      <c r="AE51" s="37">
        <v>2</v>
      </c>
      <c r="AF51" s="37">
        <v>29</v>
      </c>
      <c r="AG51" s="39">
        <v>0</v>
      </c>
      <c r="AH51" s="39">
        <v>2</v>
      </c>
      <c r="AI51" s="37">
        <v>45</v>
      </c>
      <c r="AJ51" s="37">
        <v>4</v>
      </c>
      <c r="AK51" s="37">
        <v>26</v>
      </c>
      <c r="AL51" s="36">
        <v>45</v>
      </c>
      <c r="AM51" s="37">
        <v>12</v>
      </c>
      <c r="AN51" s="40">
        <v>0.26666666666666666</v>
      </c>
      <c r="AO51" s="37">
        <v>0</v>
      </c>
      <c r="AP51" s="37">
        <v>0</v>
      </c>
      <c r="AQ51" s="37">
        <v>0</v>
      </c>
      <c r="AR51" s="37">
        <v>15</v>
      </c>
      <c r="AS51" s="39">
        <v>0</v>
      </c>
      <c r="AT51" s="39">
        <v>2</v>
      </c>
      <c r="AU51" s="37">
        <v>2</v>
      </c>
      <c r="AV51" s="37">
        <v>11</v>
      </c>
      <c r="AW51" s="37">
        <v>15</v>
      </c>
      <c r="AX51" s="37">
        <v>723</v>
      </c>
      <c r="AY51" s="41">
        <v>0</v>
      </c>
      <c r="AZ51" s="41">
        <v>0.08990318118948824</v>
      </c>
      <c r="BA51" s="41">
        <v>0.008298755186721992</v>
      </c>
      <c r="BB51" s="41">
        <v>0.21853388658367912</v>
      </c>
      <c r="BC51" s="41">
        <v>0</v>
      </c>
      <c r="BD51" s="41">
        <v>0.019363762102351315</v>
      </c>
      <c r="BE51" s="41">
        <v>0.18672199170124482</v>
      </c>
      <c r="BF51" s="41">
        <v>0.10926694329183956</v>
      </c>
      <c r="BG51" s="41">
        <v>0.367911479944675</v>
      </c>
      <c r="BH51" s="37">
        <v>564</v>
      </c>
      <c r="BI51" s="41">
        <v>0</v>
      </c>
      <c r="BJ51" s="41">
        <v>0.10460992907801418</v>
      </c>
      <c r="BK51" s="41">
        <v>0.0070921985815602835</v>
      </c>
      <c r="BL51" s="41">
        <v>0.20212765957446807</v>
      </c>
      <c r="BM51" s="41">
        <v>0</v>
      </c>
      <c r="BN51" s="41">
        <v>0.01773049645390071</v>
      </c>
      <c r="BO51" s="41">
        <v>0.15602836879432624</v>
      </c>
      <c r="BP51" s="41">
        <v>0.11347517730496454</v>
      </c>
      <c r="BQ51" s="41">
        <v>0.39893617021276595</v>
      </c>
      <c r="BR51" s="37">
        <v>114</v>
      </c>
      <c r="BS51" s="41">
        <v>0</v>
      </c>
      <c r="BT51" s="41">
        <v>0.05263157894736842</v>
      </c>
      <c r="BU51" s="41">
        <v>0.017543859649122806</v>
      </c>
      <c r="BV51" s="41">
        <v>0.2543859649122807</v>
      </c>
      <c r="BW51" s="41">
        <v>0</v>
      </c>
      <c r="BX51" s="41">
        <v>0.017543859649122806</v>
      </c>
      <c r="BY51" s="41">
        <v>0.39473684210526316</v>
      </c>
      <c r="BZ51" s="41">
        <v>0.03508771929824561</v>
      </c>
      <c r="CA51" s="41">
        <v>0.22807017543859648</v>
      </c>
      <c r="CB51" s="37">
        <v>45</v>
      </c>
      <c r="CC51" s="41">
        <v>0</v>
      </c>
      <c r="CD51" s="41">
        <v>0</v>
      </c>
      <c r="CE51" s="41">
        <v>0</v>
      </c>
      <c r="CF51" s="41">
        <v>0.3333333333333333</v>
      </c>
      <c r="CG51" s="41">
        <v>0</v>
      </c>
      <c r="CH51" s="41">
        <v>0.044444444444444446</v>
      </c>
      <c r="CI51" s="41">
        <v>0.044444444444444446</v>
      </c>
      <c r="CJ51" s="41">
        <v>0.24444444444444444</v>
      </c>
      <c r="CK51" s="41">
        <v>0.3333333333333333</v>
      </c>
    </row>
    <row r="52" spans="1:89" ht="13.5">
      <c r="A52" s="35" t="s">
        <v>43</v>
      </c>
      <c r="B52" s="36">
        <v>7430</v>
      </c>
      <c r="C52" s="37">
        <v>3412</v>
      </c>
      <c r="D52" s="38">
        <v>0.45921938088829073</v>
      </c>
      <c r="E52" s="37">
        <v>10</v>
      </c>
      <c r="F52" s="37">
        <v>47</v>
      </c>
      <c r="G52" s="37">
        <v>104</v>
      </c>
      <c r="H52" s="37">
        <v>952</v>
      </c>
      <c r="I52" s="39">
        <v>61</v>
      </c>
      <c r="J52" s="39">
        <v>0</v>
      </c>
      <c r="K52" s="37">
        <v>316</v>
      </c>
      <c r="L52" s="37">
        <v>129</v>
      </c>
      <c r="M52" s="37">
        <v>5811</v>
      </c>
      <c r="N52" s="36">
        <v>4596</v>
      </c>
      <c r="O52" s="37">
        <v>1789</v>
      </c>
      <c r="P52" s="38">
        <v>0.3892515230635335</v>
      </c>
      <c r="Q52" s="37">
        <v>3</v>
      </c>
      <c r="R52" s="37">
        <v>24</v>
      </c>
      <c r="S52" s="37">
        <v>64</v>
      </c>
      <c r="T52" s="37">
        <v>370</v>
      </c>
      <c r="U52" s="39">
        <v>3</v>
      </c>
      <c r="V52" s="39">
        <v>0</v>
      </c>
      <c r="W52" s="37">
        <v>234</v>
      </c>
      <c r="X52" s="37">
        <v>75</v>
      </c>
      <c r="Y52" s="37">
        <v>3823</v>
      </c>
      <c r="Z52" s="36">
        <v>2834</v>
      </c>
      <c r="AA52" s="37">
        <v>1623</v>
      </c>
      <c r="AB52" s="38">
        <v>0.5726887791107974</v>
      </c>
      <c r="AC52" s="37">
        <v>7</v>
      </c>
      <c r="AD52" s="37">
        <v>23</v>
      </c>
      <c r="AE52" s="37">
        <v>40</v>
      </c>
      <c r="AF52" s="37">
        <v>582</v>
      </c>
      <c r="AG52" s="39">
        <v>58</v>
      </c>
      <c r="AH52" s="39">
        <v>0</v>
      </c>
      <c r="AI52" s="37">
        <v>82</v>
      </c>
      <c r="AJ52" s="37">
        <v>54</v>
      </c>
      <c r="AK52" s="37">
        <v>1988</v>
      </c>
      <c r="AL52" s="36">
        <v>0</v>
      </c>
      <c r="AM52" s="37">
        <v>0</v>
      </c>
      <c r="AN52" s="40">
        <v>0</v>
      </c>
      <c r="AO52" s="37">
        <v>0</v>
      </c>
      <c r="AP52" s="37">
        <v>0</v>
      </c>
      <c r="AQ52" s="37">
        <v>0</v>
      </c>
      <c r="AR52" s="37">
        <v>0</v>
      </c>
      <c r="AS52" s="39">
        <v>0</v>
      </c>
      <c r="AT52" s="39">
        <v>0</v>
      </c>
      <c r="AU52" s="37">
        <v>0</v>
      </c>
      <c r="AV52" s="37">
        <v>0</v>
      </c>
      <c r="AW52" s="37">
        <v>0</v>
      </c>
      <c r="AX52" s="37">
        <v>7430</v>
      </c>
      <c r="AY52" s="41">
        <v>0.0013458950201884253</v>
      </c>
      <c r="AZ52" s="41">
        <v>0.006325706594885599</v>
      </c>
      <c r="BA52" s="41">
        <v>0.013997308209959623</v>
      </c>
      <c r="BB52" s="41">
        <v>0.12812920592193808</v>
      </c>
      <c r="BC52" s="41">
        <v>0.008209959623149394</v>
      </c>
      <c r="BD52" s="41">
        <v>0</v>
      </c>
      <c r="BE52" s="41">
        <v>0.04253028263795424</v>
      </c>
      <c r="BF52" s="41">
        <v>0.017362045760430687</v>
      </c>
      <c r="BG52" s="41">
        <v>0.7820995962314939</v>
      </c>
      <c r="BH52" s="37">
        <v>4596</v>
      </c>
      <c r="BI52" s="41">
        <v>0.0006527415143603133</v>
      </c>
      <c r="BJ52" s="41">
        <v>0.005221932114882507</v>
      </c>
      <c r="BK52" s="41">
        <v>0.01392515230635335</v>
      </c>
      <c r="BL52" s="41">
        <v>0.08050478677110531</v>
      </c>
      <c r="BM52" s="41">
        <v>0.0006527415143603133</v>
      </c>
      <c r="BN52" s="41">
        <v>0</v>
      </c>
      <c r="BO52" s="41">
        <v>0.050913838120104436</v>
      </c>
      <c r="BP52" s="41">
        <v>0.016318537859007835</v>
      </c>
      <c r="BQ52" s="41">
        <v>0.831810269799826</v>
      </c>
      <c r="BR52" s="37">
        <v>2834</v>
      </c>
      <c r="BS52" s="41">
        <v>0.0024700070571630206</v>
      </c>
      <c r="BT52" s="41">
        <v>0.008115737473535639</v>
      </c>
      <c r="BU52" s="41">
        <v>0.014114326040931546</v>
      </c>
      <c r="BV52" s="41">
        <v>0.205363443895554</v>
      </c>
      <c r="BW52" s="41">
        <v>0.020465772759350742</v>
      </c>
      <c r="BX52" s="41">
        <v>0</v>
      </c>
      <c r="BY52" s="41">
        <v>0.02893436838390967</v>
      </c>
      <c r="BZ52" s="41">
        <v>0.019054340155257588</v>
      </c>
      <c r="CA52" s="41">
        <v>0.7014820042342979</v>
      </c>
      <c r="CB52" s="37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</v>
      </c>
      <c r="CJ52" s="41">
        <v>0</v>
      </c>
      <c r="CK52" s="41">
        <v>0</v>
      </c>
    </row>
    <row r="53" spans="1:89" ht="13.5">
      <c r="A53" s="35" t="s">
        <v>44</v>
      </c>
      <c r="B53" s="36">
        <v>360</v>
      </c>
      <c r="C53" s="37">
        <v>230</v>
      </c>
      <c r="D53" s="38">
        <v>0.6388888888888888</v>
      </c>
      <c r="E53" s="37">
        <v>1</v>
      </c>
      <c r="F53" s="37">
        <v>13</v>
      </c>
      <c r="G53" s="37">
        <v>25</v>
      </c>
      <c r="H53" s="37">
        <v>66</v>
      </c>
      <c r="I53" s="39">
        <v>1</v>
      </c>
      <c r="J53" s="39">
        <v>5</v>
      </c>
      <c r="K53" s="37">
        <v>83</v>
      </c>
      <c r="L53" s="37">
        <v>37</v>
      </c>
      <c r="M53" s="37">
        <v>129</v>
      </c>
      <c r="N53" s="36">
        <v>206</v>
      </c>
      <c r="O53" s="37">
        <v>122</v>
      </c>
      <c r="P53" s="38">
        <v>0.5922330097087378</v>
      </c>
      <c r="Q53" s="37">
        <v>1</v>
      </c>
      <c r="R53" s="37">
        <v>7</v>
      </c>
      <c r="S53" s="37">
        <v>13</v>
      </c>
      <c r="T53" s="37">
        <v>36</v>
      </c>
      <c r="U53" s="39">
        <v>0</v>
      </c>
      <c r="V53" s="39">
        <v>2</v>
      </c>
      <c r="W53" s="37">
        <v>57</v>
      </c>
      <c r="X53" s="37">
        <v>19</v>
      </c>
      <c r="Y53" s="37">
        <v>71</v>
      </c>
      <c r="Z53" s="36">
        <v>134</v>
      </c>
      <c r="AA53" s="37">
        <v>95</v>
      </c>
      <c r="AB53" s="38">
        <v>0.7089552238805971</v>
      </c>
      <c r="AC53" s="37">
        <v>0</v>
      </c>
      <c r="AD53" s="37">
        <v>6</v>
      </c>
      <c r="AE53" s="37">
        <v>12</v>
      </c>
      <c r="AF53" s="37">
        <v>29</v>
      </c>
      <c r="AG53" s="39">
        <v>1</v>
      </c>
      <c r="AH53" s="39">
        <v>3</v>
      </c>
      <c r="AI53" s="37">
        <v>23</v>
      </c>
      <c r="AJ53" s="37">
        <v>16</v>
      </c>
      <c r="AK53" s="37">
        <v>44</v>
      </c>
      <c r="AL53" s="36">
        <v>20</v>
      </c>
      <c r="AM53" s="37">
        <v>13</v>
      </c>
      <c r="AN53" s="40">
        <v>0.65</v>
      </c>
      <c r="AO53" s="37">
        <v>0</v>
      </c>
      <c r="AP53" s="37">
        <v>0</v>
      </c>
      <c r="AQ53" s="37">
        <v>0</v>
      </c>
      <c r="AR53" s="37">
        <v>1</v>
      </c>
      <c r="AS53" s="39">
        <v>0</v>
      </c>
      <c r="AT53" s="39">
        <v>0</v>
      </c>
      <c r="AU53" s="37">
        <v>3</v>
      </c>
      <c r="AV53" s="37">
        <v>2</v>
      </c>
      <c r="AW53" s="37">
        <v>14</v>
      </c>
      <c r="AX53" s="37">
        <v>360</v>
      </c>
      <c r="AY53" s="41">
        <v>0.002777777777777778</v>
      </c>
      <c r="AZ53" s="41">
        <v>0.03611111111111111</v>
      </c>
      <c r="BA53" s="41">
        <v>0.06944444444444445</v>
      </c>
      <c r="BB53" s="41">
        <v>0.18333333333333332</v>
      </c>
      <c r="BC53" s="41">
        <v>0.002777777777777778</v>
      </c>
      <c r="BD53" s="41">
        <v>0.013888888888888888</v>
      </c>
      <c r="BE53" s="41">
        <v>0.23055555555555557</v>
      </c>
      <c r="BF53" s="41">
        <v>0.10277777777777777</v>
      </c>
      <c r="BG53" s="41">
        <v>0.35833333333333334</v>
      </c>
      <c r="BH53" s="37">
        <v>206</v>
      </c>
      <c r="BI53" s="41">
        <v>0.0048543689320388345</v>
      </c>
      <c r="BJ53" s="41">
        <v>0.03398058252427184</v>
      </c>
      <c r="BK53" s="41">
        <v>0.06310679611650485</v>
      </c>
      <c r="BL53" s="41">
        <v>0.17475728155339806</v>
      </c>
      <c r="BM53" s="41">
        <v>0</v>
      </c>
      <c r="BN53" s="41">
        <v>0.009708737864077669</v>
      </c>
      <c r="BO53" s="41">
        <v>0.2766990291262136</v>
      </c>
      <c r="BP53" s="41">
        <v>0.09223300970873786</v>
      </c>
      <c r="BQ53" s="41">
        <v>0.3446601941747573</v>
      </c>
      <c r="BR53" s="37">
        <v>134</v>
      </c>
      <c r="BS53" s="41">
        <v>0</v>
      </c>
      <c r="BT53" s="41">
        <v>0.04477611940298507</v>
      </c>
      <c r="BU53" s="41">
        <v>0.08955223880597014</v>
      </c>
      <c r="BV53" s="41">
        <v>0.21641791044776118</v>
      </c>
      <c r="BW53" s="41">
        <v>0.007462686567164179</v>
      </c>
      <c r="BX53" s="41">
        <v>0.022388059701492536</v>
      </c>
      <c r="BY53" s="41">
        <v>0.17164179104477612</v>
      </c>
      <c r="BZ53" s="41">
        <v>0.11940298507462686</v>
      </c>
      <c r="CA53" s="41">
        <v>0.3283582089552239</v>
      </c>
      <c r="CB53" s="37">
        <v>20</v>
      </c>
      <c r="CC53" s="41">
        <v>0</v>
      </c>
      <c r="CD53" s="41">
        <v>0</v>
      </c>
      <c r="CE53" s="41">
        <v>0</v>
      </c>
      <c r="CF53" s="41">
        <v>0.05</v>
      </c>
      <c r="CG53" s="41">
        <v>0</v>
      </c>
      <c r="CH53" s="41">
        <v>0</v>
      </c>
      <c r="CI53" s="41">
        <v>0.15</v>
      </c>
      <c r="CJ53" s="41">
        <v>0.1</v>
      </c>
      <c r="CK53" s="41">
        <v>0.7</v>
      </c>
    </row>
    <row r="54" spans="1:89" ht="13.5">
      <c r="A54" s="35" t="s">
        <v>45</v>
      </c>
      <c r="B54" s="36">
        <v>1540</v>
      </c>
      <c r="C54" s="37">
        <v>1187</v>
      </c>
      <c r="D54" s="38">
        <v>0.7707792207792208</v>
      </c>
      <c r="E54" s="37">
        <v>2</v>
      </c>
      <c r="F54" s="37">
        <v>57</v>
      </c>
      <c r="G54" s="37">
        <v>56</v>
      </c>
      <c r="H54" s="37">
        <v>220</v>
      </c>
      <c r="I54" s="39">
        <v>1</v>
      </c>
      <c r="J54" s="39">
        <v>8</v>
      </c>
      <c r="K54" s="37">
        <v>143</v>
      </c>
      <c r="L54" s="37">
        <v>357</v>
      </c>
      <c r="M54" s="37">
        <v>696</v>
      </c>
      <c r="N54" s="36">
        <v>1360</v>
      </c>
      <c r="O54" s="37">
        <v>1057</v>
      </c>
      <c r="P54" s="38">
        <v>0.7772058823529412</v>
      </c>
      <c r="Q54" s="37">
        <v>2</v>
      </c>
      <c r="R54" s="37">
        <v>50</v>
      </c>
      <c r="S54" s="37">
        <v>48</v>
      </c>
      <c r="T54" s="37">
        <v>195</v>
      </c>
      <c r="U54" s="39">
        <v>1</v>
      </c>
      <c r="V54" s="39">
        <v>8</v>
      </c>
      <c r="W54" s="37">
        <v>116</v>
      </c>
      <c r="X54" s="37">
        <v>319</v>
      </c>
      <c r="Y54" s="37">
        <v>621</v>
      </c>
      <c r="Z54" s="36">
        <v>176</v>
      </c>
      <c r="AA54" s="37">
        <v>126</v>
      </c>
      <c r="AB54" s="38">
        <v>0.7159090909090909</v>
      </c>
      <c r="AC54" s="37">
        <v>0</v>
      </c>
      <c r="AD54" s="37">
        <v>7</v>
      </c>
      <c r="AE54" s="37">
        <v>8</v>
      </c>
      <c r="AF54" s="37">
        <v>24</v>
      </c>
      <c r="AG54" s="39">
        <v>0</v>
      </c>
      <c r="AH54" s="39">
        <v>0</v>
      </c>
      <c r="AI54" s="37">
        <v>27</v>
      </c>
      <c r="AJ54" s="37">
        <v>37</v>
      </c>
      <c r="AK54" s="37">
        <v>73</v>
      </c>
      <c r="AL54" s="36">
        <v>4</v>
      </c>
      <c r="AM54" s="37">
        <v>4</v>
      </c>
      <c r="AN54" s="40">
        <v>1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0</v>
      </c>
      <c r="AV54" s="37">
        <v>1</v>
      </c>
      <c r="AW54" s="37">
        <v>2</v>
      </c>
      <c r="AX54" s="37">
        <v>1540</v>
      </c>
      <c r="AY54" s="41">
        <v>0.0012987012987012987</v>
      </c>
      <c r="AZ54" s="41">
        <v>0.03701298701298701</v>
      </c>
      <c r="BA54" s="41">
        <v>0.03636363636363636</v>
      </c>
      <c r="BB54" s="41">
        <v>0.14285714285714285</v>
      </c>
      <c r="BC54" s="41">
        <v>0.0006493506493506494</v>
      </c>
      <c r="BD54" s="41">
        <v>0.005194805194805195</v>
      </c>
      <c r="BE54" s="41">
        <v>0.09285714285714286</v>
      </c>
      <c r="BF54" s="41">
        <v>0.2318181818181818</v>
      </c>
      <c r="BG54" s="41">
        <v>0.45194805194805193</v>
      </c>
      <c r="BH54" s="37">
        <v>1360</v>
      </c>
      <c r="BI54" s="41">
        <v>0.0014705882352941176</v>
      </c>
      <c r="BJ54" s="41">
        <v>0.03676470588235294</v>
      </c>
      <c r="BK54" s="41">
        <v>0.03529411764705882</v>
      </c>
      <c r="BL54" s="41">
        <v>0.14338235294117646</v>
      </c>
      <c r="BM54" s="41">
        <v>0.0007352941176470588</v>
      </c>
      <c r="BN54" s="41">
        <v>0.0058823529411764705</v>
      </c>
      <c r="BO54" s="41">
        <v>0.08529411764705883</v>
      </c>
      <c r="BP54" s="41">
        <v>0.23455882352941176</v>
      </c>
      <c r="BQ54" s="41">
        <v>0.4566176470588235</v>
      </c>
      <c r="BR54" s="37">
        <v>176</v>
      </c>
      <c r="BS54" s="41">
        <v>0</v>
      </c>
      <c r="BT54" s="41">
        <v>0.03977272727272727</v>
      </c>
      <c r="BU54" s="41">
        <v>0.045454545454545456</v>
      </c>
      <c r="BV54" s="41">
        <v>0.13636363636363635</v>
      </c>
      <c r="BW54" s="41">
        <v>0</v>
      </c>
      <c r="BX54" s="41">
        <v>0</v>
      </c>
      <c r="BY54" s="41">
        <v>0.1534090909090909</v>
      </c>
      <c r="BZ54" s="41">
        <v>0.21022727272727273</v>
      </c>
      <c r="CA54" s="41">
        <v>0.4147727272727273</v>
      </c>
      <c r="CB54" s="37">
        <v>4</v>
      </c>
      <c r="CC54" s="41">
        <v>0</v>
      </c>
      <c r="CD54" s="41">
        <v>0</v>
      </c>
      <c r="CE54" s="41">
        <v>0</v>
      </c>
      <c r="CF54" s="41">
        <v>0.25</v>
      </c>
      <c r="CG54" s="41">
        <v>0</v>
      </c>
      <c r="CH54" s="41">
        <v>0</v>
      </c>
      <c r="CI54" s="41">
        <v>0</v>
      </c>
      <c r="CJ54" s="41">
        <v>0.25</v>
      </c>
      <c r="CK54" s="41">
        <v>0.5</v>
      </c>
    </row>
    <row r="55" spans="1:89" ht="14.25" thickBot="1">
      <c r="A55" s="50" t="s">
        <v>46</v>
      </c>
      <c r="B55" s="44">
        <v>15544</v>
      </c>
      <c r="C55" s="45">
        <v>14599</v>
      </c>
      <c r="D55" s="46">
        <v>0.9392048378795677</v>
      </c>
      <c r="E55" s="45">
        <v>1</v>
      </c>
      <c r="F55" s="45">
        <v>732</v>
      </c>
      <c r="G55" s="45">
        <v>117</v>
      </c>
      <c r="H55" s="45">
        <v>173</v>
      </c>
      <c r="I55" s="47">
        <v>4</v>
      </c>
      <c r="J55" s="47">
        <v>57</v>
      </c>
      <c r="K55" s="45">
        <v>431</v>
      </c>
      <c r="L55" s="45">
        <v>3287</v>
      </c>
      <c r="M55" s="45">
        <v>10742</v>
      </c>
      <c r="N55" s="44">
        <v>13980</v>
      </c>
      <c r="O55" s="45">
        <v>13183</v>
      </c>
      <c r="P55" s="46">
        <v>0.9429899856938484</v>
      </c>
      <c r="Q55" s="45">
        <v>1</v>
      </c>
      <c r="R55" s="45">
        <v>572</v>
      </c>
      <c r="S55" s="45">
        <v>90</v>
      </c>
      <c r="T55" s="45">
        <v>152</v>
      </c>
      <c r="U55" s="47">
        <v>4</v>
      </c>
      <c r="V55" s="47">
        <v>52</v>
      </c>
      <c r="W55" s="45">
        <v>351</v>
      </c>
      <c r="X55" s="45">
        <v>2826</v>
      </c>
      <c r="Y55" s="45">
        <v>9932</v>
      </c>
      <c r="Z55" s="44">
        <v>1526</v>
      </c>
      <c r="AA55" s="45">
        <v>1381</v>
      </c>
      <c r="AB55" s="46">
        <v>0.9049803407601573</v>
      </c>
      <c r="AC55" s="45">
        <v>0</v>
      </c>
      <c r="AD55" s="45">
        <v>156</v>
      </c>
      <c r="AE55" s="45">
        <v>27</v>
      </c>
      <c r="AF55" s="45">
        <v>19</v>
      </c>
      <c r="AG55" s="47">
        <v>0</v>
      </c>
      <c r="AH55" s="47">
        <v>5</v>
      </c>
      <c r="AI55" s="45">
        <v>79</v>
      </c>
      <c r="AJ55" s="45">
        <v>452</v>
      </c>
      <c r="AK55" s="45">
        <v>788</v>
      </c>
      <c r="AL55" s="44">
        <v>38</v>
      </c>
      <c r="AM55" s="45">
        <v>35</v>
      </c>
      <c r="AN55" s="48">
        <v>0.9210526315789473</v>
      </c>
      <c r="AO55" s="45">
        <v>0</v>
      </c>
      <c r="AP55" s="45">
        <v>4</v>
      </c>
      <c r="AQ55" s="45">
        <v>0</v>
      </c>
      <c r="AR55" s="45">
        <v>2</v>
      </c>
      <c r="AS55" s="47">
        <v>0</v>
      </c>
      <c r="AT55" s="47">
        <v>0</v>
      </c>
      <c r="AU55" s="45">
        <v>1</v>
      </c>
      <c r="AV55" s="45">
        <v>9</v>
      </c>
      <c r="AW55" s="45">
        <v>22</v>
      </c>
      <c r="AX55" s="45">
        <v>15544</v>
      </c>
      <c r="AY55" s="49">
        <v>6.433350488934638E-05</v>
      </c>
      <c r="AZ55" s="49">
        <v>0.04709212557900155</v>
      </c>
      <c r="BA55" s="49">
        <v>0.007527020072053525</v>
      </c>
      <c r="BB55" s="49">
        <v>0.011129696345856923</v>
      </c>
      <c r="BC55" s="49">
        <v>0.0002573340195573855</v>
      </c>
      <c r="BD55" s="49">
        <v>0.0036670097786927433</v>
      </c>
      <c r="BE55" s="49">
        <v>0.027727740607308288</v>
      </c>
      <c r="BF55" s="49">
        <v>0.21146423057128153</v>
      </c>
      <c r="BG55" s="49">
        <v>0.6910705095213587</v>
      </c>
      <c r="BH55" s="45">
        <v>13980</v>
      </c>
      <c r="BI55" s="49">
        <v>7.15307582260372E-05</v>
      </c>
      <c r="BJ55" s="49">
        <v>0.040915593705293275</v>
      </c>
      <c r="BK55" s="49">
        <v>0.006437768240343348</v>
      </c>
      <c r="BL55" s="49">
        <v>0.010872675250357653</v>
      </c>
      <c r="BM55" s="49">
        <v>0.0002861230329041488</v>
      </c>
      <c r="BN55" s="49">
        <v>0.0037195994277539344</v>
      </c>
      <c r="BO55" s="49">
        <v>0.025107296137339054</v>
      </c>
      <c r="BP55" s="49">
        <v>0.20214592274678111</v>
      </c>
      <c r="BQ55" s="49">
        <v>0.7104434907010014</v>
      </c>
      <c r="BR55" s="45">
        <v>1526</v>
      </c>
      <c r="BS55" s="49">
        <v>0</v>
      </c>
      <c r="BT55" s="49">
        <v>0.10222804718217562</v>
      </c>
      <c r="BU55" s="49">
        <v>0.017693315858453473</v>
      </c>
      <c r="BV55" s="49">
        <v>0.012450851900393184</v>
      </c>
      <c r="BW55" s="49">
        <v>0</v>
      </c>
      <c r="BX55" s="49">
        <v>0.00327653997378768</v>
      </c>
      <c r="BY55" s="49">
        <v>0.051769331585845346</v>
      </c>
      <c r="BZ55" s="49">
        <v>0.2961992136304063</v>
      </c>
      <c r="CA55" s="49">
        <v>0.5163826998689384</v>
      </c>
      <c r="CB55" s="45">
        <v>38</v>
      </c>
      <c r="CC55" s="49">
        <v>0</v>
      </c>
      <c r="CD55" s="49">
        <v>0.10526315789473684</v>
      </c>
      <c r="CE55" s="49">
        <v>0</v>
      </c>
      <c r="CF55" s="49">
        <v>0.05263157894736842</v>
      </c>
      <c r="CG55" s="49">
        <v>0</v>
      </c>
      <c r="CH55" s="49">
        <v>0</v>
      </c>
      <c r="CI55" s="49">
        <v>0.02631578947368421</v>
      </c>
      <c r="CJ55" s="49">
        <v>0.23684210526315788</v>
      </c>
      <c r="CK55" s="49">
        <v>0.5789473684210527</v>
      </c>
    </row>
    <row r="56" spans="1:89" ht="14.25" thickTop="1">
      <c r="A56" s="35" t="s">
        <v>47</v>
      </c>
      <c r="B56" s="36">
        <v>1642</v>
      </c>
      <c r="C56" s="37">
        <v>1204</v>
      </c>
      <c r="D56" s="38">
        <v>0.7332521315468941</v>
      </c>
      <c r="E56" s="37">
        <v>0</v>
      </c>
      <c r="F56" s="37">
        <v>38</v>
      </c>
      <c r="G56" s="37">
        <v>54</v>
      </c>
      <c r="H56" s="37">
        <v>123</v>
      </c>
      <c r="I56" s="39">
        <v>0</v>
      </c>
      <c r="J56" s="39">
        <v>33</v>
      </c>
      <c r="K56" s="37">
        <v>179</v>
      </c>
      <c r="L56" s="37">
        <v>179</v>
      </c>
      <c r="M56" s="37">
        <v>1036</v>
      </c>
      <c r="N56" s="36">
        <v>1059</v>
      </c>
      <c r="O56" s="37">
        <v>766</v>
      </c>
      <c r="P56" s="38">
        <v>0.7233238904627006</v>
      </c>
      <c r="Q56" s="37">
        <v>0</v>
      </c>
      <c r="R56" s="37">
        <v>26</v>
      </c>
      <c r="S56" s="37">
        <v>39</v>
      </c>
      <c r="T56" s="37">
        <v>81</v>
      </c>
      <c r="U56" s="39">
        <v>0</v>
      </c>
      <c r="V56" s="39">
        <v>22</v>
      </c>
      <c r="W56" s="37">
        <v>112</v>
      </c>
      <c r="X56" s="37">
        <v>107</v>
      </c>
      <c r="Y56" s="37">
        <v>672</v>
      </c>
      <c r="Z56" s="36">
        <v>579</v>
      </c>
      <c r="AA56" s="37">
        <v>437</v>
      </c>
      <c r="AB56" s="38">
        <v>0.7547495682210709</v>
      </c>
      <c r="AC56" s="37">
        <v>0</v>
      </c>
      <c r="AD56" s="37">
        <v>12</v>
      </c>
      <c r="AE56" s="37">
        <v>14</v>
      </c>
      <c r="AF56" s="37">
        <v>42</v>
      </c>
      <c r="AG56" s="39">
        <v>0</v>
      </c>
      <c r="AH56" s="39">
        <v>11</v>
      </c>
      <c r="AI56" s="37">
        <v>67</v>
      </c>
      <c r="AJ56" s="37">
        <v>72</v>
      </c>
      <c r="AK56" s="37">
        <v>361</v>
      </c>
      <c r="AL56" s="36">
        <v>4</v>
      </c>
      <c r="AM56" s="37">
        <v>1</v>
      </c>
      <c r="AN56" s="40">
        <v>0.25</v>
      </c>
      <c r="AO56" s="37">
        <v>0</v>
      </c>
      <c r="AP56" s="37">
        <v>0</v>
      </c>
      <c r="AQ56" s="37">
        <v>1</v>
      </c>
      <c r="AR56" s="37">
        <v>0</v>
      </c>
      <c r="AS56" s="39">
        <v>0</v>
      </c>
      <c r="AT56" s="39">
        <v>0</v>
      </c>
      <c r="AU56" s="37">
        <v>0</v>
      </c>
      <c r="AV56" s="37">
        <v>0</v>
      </c>
      <c r="AW56" s="37">
        <v>3</v>
      </c>
      <c r="AX56" s="37">
        <v>1642</v>
      </c>
      <c r="AY56" s="41">
        <v>0</v>
      </c>
      <c r="AZ56" s="41">
        <v>0.023142509135200974</v>
      </c>
      <c r="BA56" s="41">
        <v>0.03288672350791717</v>
      </c>
      <c r="BB56" s="41">
        <v>0.07490864799025579</v>
      </c>
      <c r="BC56" s="41">
        <v>0</v>
      </c>
      <c r="BD56" s="41">
        <v>0.020097442143727162</v>
      </c>
      <c r="BE56" s="41">
        <v>0.10901339829476249</v>
      </c>
      <c r="BF56" s="41">
        <v>0.10901339829476249</v>
      </c>
      <c r="BG56" s="41">
        <v>0.630937880633374</v>
      </c>
      <c r="BH56" s="37">
        <v>1059</v>
      </c>
      <c r="BI56" s="41">
        <v>0</v>
      </c>
      <c r="BJ56" s="41">
        <v>0.024551463644948063</v>
      </c>
      <c r="BK56" s="41">
        <v>0.036827195467422094</v>
      </c>
      <c r="BL56" s="41">
        <v>0.0764872521246459</v>
      </c>
      <c r="BM56" s="41">
        <v>0</v>
      </c>
      <c r="BN56" s="41">
        <v>0.02077431539187913</v>
      </c>
      <c r="BO56" s="41">
        <v>0.10576015108593012</v>
      </c>
      <c r="BP56" s="41">
        <v>0.10103871576959396</v>
      </c>
      <c r="BQ56" s="41">
        <v>0.6345609065155807</v>
      </c>
      <c r="BR56" s="37">
        <v>579</v>
      </c>
      <c r="BS56" s="41">
        <v>0</v>
      </c>
      <c r="BT56" s="41">
        <v>0.02072538860103627</v>
      </c>
      <c r="BU56" s="41">
        <v>0.024179620034542316</v>
      </c>
      <c r="BV56" s="41">
        <v>0.07253886010362694</v>
      </c>
      <c r="BW56" s="41">
        <v>0</v>
      </c>
      <c r="BX56" s="41">
        <v>0.018998272884283247</v>
      </c>
      <c r="BY56" s="41">
        <v>0.1157167530224525</v>
      </c>
      <c r="BZ56" s="41">
        <v>0.12435233160621761</v>
      </c>
      <c r="CA56" s="41">
        <v>0.6234887737478411</v>
      </c>
      <c r="CB56" s="37">
        <v>4</v>
      </c>
      <c r="CC56" s="41">
        <v>0</v>
      </c>
      <c r="CD56" s="41">
        <v>0</v>
      </c>
      <c r="CE56" s="41">
        <v>0.25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0.75</v>
      </c>
    </row>
    <row r="57" spans="1:89" ht="13.5">
      <c r="A57" s="42" t="s">
        <v>48</v>
      </c>
      <c r="B57" s="36">
        <v>2412</v>
      </c>
      <c r="C57" s="37">
        <v>1786</v>
      </c>
      <c r="D57" s="38">
        <v>0.7404643449419569</v>
      </c>
      <c r="E57" s="37">
        <v>1</v>
      </c>
      <c r="F57" s="37">
        <v>275</v>
      </c>
      <c r="G57" s="37">
        <v>56</v>
      </c>
      <c r="H57" s="37">
        <v>63</v>
      </c>
      <c r="I57" s="39">
        <v>1</v>
      </c>
      <c r="J57" s="39">
        <v>9</v>
      </c>
      <c r="K57" s="37">
        <v>128</v>
      </c>
      <c r="L57" s="37">
        <v>508</v>
      </c>
      <c r="M57" s="37">
        <v>1371</v>
      </c>
      <c r="N57" s="36">
        <v>1878</v>
      </c>
      <c r="O57" s="37">
        <v>1399</v>
      </c>
      <c r="P57" s="38">
        <v>0.7449414270500533</v>
      </c>
      <c r="Q57" s="37">
        <v>0</v>
      </c>
      <c r="R57" s="37">
        <v>221</v>
      </c>
      <c r="S57" s="37">
        <v>37</v>
      </c>
      <c r="T57" s="37">
        <v>47</v>
      </c>
      <c r="U57" s="39">
        <v>0</v>
      </c>
      <c r="V57" s="39">
        <v>2</v>
      </c>
      <c r="W57" s="37">
        <v>93</v>
      </c>
      <c r="X57" s="37">
        <v>400</v>
      </c>
      <c r="Y57" s="37">
        <v>1078</v>
      </c>
      <c r="Z57" s="36">
        <v>498</v>
      </c>
      <c r="AA57" s="37">
        <v>357</v>
      </c>
      <c r="AB57" s="38">
        <v>0.7168674698795181</v>
      </c>
      <c r="AC57" s="37">
        <v>0</v>
      </c>
      <c r="AD57" s="37">
        <v>50</v>
      </c>
      <c r="AE57" s="37">
        <v>18</v>
      </c>
      <c r="AF57" s="37">
        <v>13</v>
      </c>
      <c r="AG57" s="39">
        <v>1</v>
      </c>
      <c r="AH57" s="39">
        <v>7</v>
      </c>
      <c r="AI57" s="37">
        <v>33</v>
      </c>
      <c r="AJ57" s="37">
        <v>104</v>
      </c>
      <c r="AK57" s="37">
        <v>272</v>
      </c>
      <c r="AL57" s="36">
        <v>36</v>
      </c>
      <c r="AM57" s="37">
        <v>30</v>
      </c>
      <c r="AN57" s="40">
        <v>0.8333333333333334</v>
      </c>
      <c r="AO57" s="37">
        <v>1</v>
      </c>
      <c r="AP57" s="37">
        <v>4</v>
      </c>
      <c r="AQ57" s="37">
        <v>1</v>
      </c>
      <c r="AR57" s="37">
        <v>3</v>
      </c>
      <c r="AS57" s="39">
        <v>0</v>
      </c>
      <c r="AT57" s="39">
        <v>0</v>
      </c>
      <c r="AU57" s="37">
        <v>2</v>
      </c>
      <c r="AV57" s="37">
        <v>4</v>
      </c>
      <c r="AW57" s="37">
        <v>21</v>
      </c>
      <c r="AX57" s="37">
        <v>2412</v>
      </c>
      <c r="AY57" s="41">
        <v>0.00041459369817578774</v>
      </c>
      <c r="AZ57" s="41">
        <v>0.11401326699834162</v>
      </c>
      <c r="BA57" s="41">
        <v>0.02321724709784411</v>
      </c>
      <c r="BB57" s="41">
        <v>0.026119402985074626</v>
      </c>
      <c r="BC57" s="41">
        <v>0.00041459369817578774</v>
      </c>
      <c r="BD57" s="41">
        <v>0.0037313432835820895</v>
      </c>
      <c r="BE57" s="41">
        <v>0.05306799336650083</v>
      </c>
      <c r="BF57" s="41">
        <v>0.21061359867330018</v>
      </c>
      <c r="BG57" s="41">
        <v>0.568407960199005</v>
      </c>
      <c r="BH57" s="37">
        <v>1878</v>
      </c>
      <c r="BI57" s="41">
        <v>0</v>
      </c>
      <c r="BJ57" s="41">
        <v>0.11767838125665601</v>
      </c>
      <c r="BK57" s="41">
        <v>0.019701810436634718</v>
      </c>
      <c r="BL57" s="41">
        <v>0.025026624068157616</v>
      </c>
      <c r="BM57" s="41">
        <v>0</v>
      </c>
      <c r="BN57" s="41">
        <v>0.0010649627263045794</v>
      </c>
      <c r="BO57" s="41">
        <v>0.04952076677316294</v>
      </c>
      <c r="BP57" s="41">
        <v>0.21299254526091588</v>
      </c>
      <c r="BQ57" s="41">
        <v>0.5740149094781682</v>
      </c>
      <c r="BR57" s="37">
        <v>498</v>
      </c>
      <c r="BS57" s="41">
        <v>0</v>
      </c>
      <c r="BT57" s="41">
        <v>0.10040160642570281</v>
      </c>
      <c r="BU57" s="41">
        <v>0.03614457831325301</v>
      </c>
      <c r="BV57" s="41">
        <v>0.02610441767068273</v>
      </c>
      <c r="BW57" s="41">
        <v>0.002008032128514056</v>
      </c>
      <c r="BX57" s="41">
        <v>0.014056224899598393</v>
      </c>
      <c r="BY57" s="41">
        <v>0.06626506024096386</v>
      </c>
      <c r="BZ57" s="41">
        <v>0.20883534136546184</v>
      </c>
      <c r="CA57" s="41">
        <v>0.5461847389558233</v>
      </c>
      <c r="CB57" s="37">
        <v>36</v>
      </c>
      <c r="CC57" s="41">
        <v>0.027777777777777776</v>
      </c>
      <c r="CD57" s="41">
        <v>0.1111111111111111</v>
      </c>
      <c r="CE57" s="41">
        <v>0.027777777777777776</v>
      </c>
      <c r="CF57" s="41">
        <v>0.08333333333333333</v>
      </c>
      <c r="CG57" s="41">
        <v>0</v>
      </c>
      <c r="CH57" s="41">
        <v>0</v>
      </c>
      <c r="CI57" s="41">
        <v>0.05555555555555555</v>
      </c>
      <c r="CJ57" s="41">
        <v>0.1111111111111111</v>
      </c>
      <c r="CK57" s="41">
        <v>0.5833333333333334</v>
      </c>
    </row>
    <row r="58" spans="1:89" ht="13.5">
      <c r="A58" s="42" t="s">
        <v>49</v>
      </c>
      <c r="B58" s="36">
        <v>522</v>
      </c>
      <c r="C58" s="37">
        <v>437</v>
      </c>
      <c r="D58" s="38">
        <v>0.8371647509578544</v>
      </c>
      <c r="E58" s="37">
        <v>0</v>
      </c>
      <c r="F58" s="37">
        <v>11</v>
      </c>
      <c r="G58" s="37">
        <v>27</v>
      </c>
      <c r="H58" s="37">
        <v>11</v>
      </c>
      <c r="I58" s="39">
        <v>0</v>
      </c>
      <c r="J58" s="39">
        <v>4</v>
      </c>
      <c r="K58" s="37">
        <v>18</v>
      </c>
      <c r="L58" s="37">
        <v>65</v>
      </c>
      <c r="M58" s="37">
        <v>386</v>
      </c>
      <c r="N58" s="36">
        <v>314</v>
      </c>
      <c r="O58" s="37">
        <v>262</v>
      </c>
      <c r="P58" s="38">
        <v>0.8343949044585988</v>
      </c>
      <c r="Q58" s="37">
        <v>0</v>
      </c>
      <c r="R58" s="37">
        <v>6</v>
      </c>
      <c r="S58" s="37">
        <v>17</v>
      </c>
      <c r="T58" s="37">
        <v>7</v>
      </c>
      <c r="U58" s="39">
        <v>0</v>
      </c>
      <c r="V58" s="39">
        <v>4</v>
      </c>
      <c r="W58" s="37">
        <v>11</v>
      </c>
      <c r="X58" s="37">
        <v>42</v>
      </c>
      <c r="Y58" s="37">
        <v>227</v>
      </c>
      <c r="Z58" s="36">
        <v>125</v>
      </c>
      <c r="AA58" s="37">
        <v>99</v>
      </c>
      <c r="AB58" s="38">
        <v>0.792</v>
      </c>
      <c r="AC58" s="37">
        <v>0</v>
      </c>
      <c r="AD58" s="37">
        <v>2</v>
      </c>
      <c r="AE58" s="37">
        <v>5</v>
      </c>
      <c r="AF58" s="37">
        <v>1</v>
      </c>
      <c r="AG58" s="39">
        <v>0</v>
      </c>
      <c r="AH58" s="39">
        <v>0</v>
      </c>
      <c r="AI58" s="37">
        <v>4</v>
      </c>
      <c r="AJ58" s="37">
        <v>6</v>
      </c>
      <c r="AK58" s="37">
        <v>107</v>
      </c>
      <c r="AL58" s="36">
        <v>83</v>
      </c>
      <c r="AM58" s="37">
        <v>76</v>
      </c>
      <c r="AN58" s="40">
        <v>0.9156626506024096</v>
      </c>
      <c r="AO58" s="37">
        <v>0</v>
      </c>
      <c r="AP58" s="37">
        <v>3</v>
      </c>
      <c r="AQ58" s="37">
        <v>5</v>
      </c>
      <c r="AR58" s="37">
        <v>3</v>
      </c>
      <c r="AS58" s="39">
        <v>0</v>
      </c>
      <c r="AT58" s="39">
        <v>0</v>
      </c>
      <c r="AU58" s="37">
        <v>3</v>
      </c>
      <c r="AV58" s="37">
        <v>17</v>
      </c>
      <c r="AW58" s="37">
        <v>52</v>
      </c>
      <c r="AX58" s="37">
        <v>522</v>
      </c>
      <c r="AY58" s="41">
        <v>0</v>
      </c>
      <c r="AZ58" s="41">
        <v>0.0210727969348659</v>
      </c>
      <c r="BA58" s="41">
        <v>0.05172413793103448</v>
      </c>
      <c r="BB58" s="41">
        <v>0.0210727969348659</v>
      </c>
      <c r="BC58" s="41">
        <v>0</v>
      </c>
      <c r="BD58" s="41">
        <v>0.007662835249042145</v>
      </c>
      <c r="BE58" s="41">
        <v>0.034482758620689655</v>
      </c>
      <c r="BF58" s="41">
        <v>0.12452107279693486</v>
      </c>
      <c r="BG58" s="41">
        <v>0.7394636015325671</v>
      </c>
      <c r="BH58" s="37">
        <v>314</v>
      </c>
      <c r="BI58" s="41">
        <v>0</v>
      </c>
      <c r="BJ58" s="41">
        <v>0.01910828025477707</v>
      </c>
      <c r="BK58" s="41">
        <v>0.054140127388535034</v>
      </c>
      <c r="BL58" s="41">
        <v>0.022292993630573247</v>
      </c>
      <c r="BM58" s="41">
        <v>0</v>
      </c>
      <c r="BN58" s="41">
        <v>0.012738853503184714</v>
      </c>
      <c r="BO58" s="41">
        <v>0.03503184713375796</v>
      </c>
      <c r="BP58" s="41">
        <v>0.1337579617834395</v>
      </c>
      <c r="BQ58" s="41">
        <v>0.7229299363057324</v>
      </c>
      <c r="BR58" s="37">
        <v>125</v>
      </c>
      <c r="BS58" s="41">
        <v>0</v>
      </c>
      <c r="BT58" s="41">
        <v>0.016</v>
      </c>
      <c r="BU58" s="41">
        <v>0.04</v>
      </c>
      <c r="BV58" s="41">
        <v>0.008</v>
      </c>
      <c r="BW58" s="41">
        <v>0</v>
      </c>
      <c r="BX58" s="41">
        <v>0</v>
      </c>
      <c r="BY58" s="41">
        <v>0.032</v>
      </c>
      <c r="BZ58" s="41">
        <v>0.048</v>
      </c>
      <c r="CA58" s="41">
        <v>0.856</v>
      </c>
      <c r="CB58" s="37">
        <v>83</v>
      </c>
      <c r="CC58" s="41">
        <v>0</v>
      </c>
      <c r="CD58" s="41">
        <v>0.03614457831325301</v>
      </c>
      <c r="CE58" s="41">
        <v>0.060240963855421686</v>
      </c>
      <c r="CF58" s="41">
        <v>0.03614457831325301</v>
      </c>
      <c r="CG58" s="41">
        <v>0</v>
      </c>
      <c r="CH58" s="41">
        <v>0</v>
      </c>
      <c r="CI58" s="41">
        <v>0.03614457831325301</v>
      </c>
      <c r="CJ58" s="41">
        <v>0.20481927710843373</v>
      </c>
      <c r="CK58" s="41">
        <v>0.6265060240963856</v>
      </c>
    </row>
    <row r="59" spans="1:89" ht="13.5">
      <c r="A59" s="42" t="s">
        <v>50</v>
      </c>
      <c r="B59" s="36">
        <v>4070</v>
      </c>
      <c r="C59" s="37">
        <v>3474</v>
      </c>
      <c r="D59" s="38">
        <v>0.8535626535626536</v>
      </c>
      <c r="E59" s="37">
        <v>9</v>
      </c>
      <c r="F59" s="37">
        <v>258</v>
      </c>
      <c r="G59" s="37">
        <v>144</v>
      </c>
      <c r="H59" s="37">
        <v>131</v>
      </c>
      <c r="I59" s="39">
        <v>3</v>
      </c>
      <c r="J59" s="39">
        <v>110</v>
      </c>
      <c r="K59" s="37">
        <v>470</v>
      </c>
      <c r="L59" s="37">
        <v>734</v>
      </c>
      <c r="M59" s="37">
        <v>2211</v>
      </c>
      <c r="N59" s="36">
        <v>2403</v>
      </c>
      <c r="O59" s="37">
        <v>2133</v>
      </c>
      <c r="P59" s="38">
        <v>0.8876404494382022</v>
      </c>
      <c r="Q59" s="37">
        <v>2</v>
      </c>
      <c r="R59" s="37">
        <v>182</v>
      </c>
      <c r="S59" s="37">
        <v>69</v>
      </c>
      <c r="T59" s="37">
        <v>54</v>
      </c>
      <c r="U59" s="39">
        <v>0</v>
      </c>
      <c r="V59" s="39">
        <v>59</v>
      </c>
      <c r="W59" s="37">
        <v>224</v>
      </c>
      <c r="X59" s="37">
        <v>446</v>
      </c>
      <c r="Y59" s="37">
        <v>1367</v>
      </c>
      <c r="Z59" s="36">
        <v>1646</v>
      </c>
      <c r="AA59" s="37">
        <v>1320</v>
      </c>
      <c r="AB59" s="38">
        <v>0.8019441069258809</v>
      </c>
      <c r="AC59" s="37">
        <v>7</v>
      </c>
      <c r="AD59" s="37">
        <v>76</v>
      </c>
      <c r="AE59" s="37">
        <v>74</v>
      </c>
      <c r="AF59" s="37">
        <v>77</v>
      </c>
      <c r="AG59" s="39">
        <v>3</v>
      </c>
      <c r="AH59" s="39">
        <v>51</v>
      </c>
      <c r="AI59" s="37">
        <v>241</v>
      </c>
      <c r="AJ59" s="37">
        <v>286</v>
      </c>
      <c r="AK59" s="37">
        <v>831</v>
      </c>
      <c r="AL59" s="36">
        <v>21</v>
      </c>
      <c r="AM59" s="37">
        <v>21</v>
      </c>
      <c r="AN59" s="40">
        <v>1</v>
      </c>
      <c r="AO59" s="37">
        <v>0</v>
      </c>
      <c r="AP59" s="37">
        <v>0</v>
      </c>
      <c r="AQ59" s="37">
        <v>1</v>
      </c>
      <c r="AR59" s="37">
        <v>0</v>
      </c>
      <c r="AS59" s="39">
        <v>0</v>
      </c>
      <c r="AT59" s="39">
        <v>0</v>
      </c>
      <c r="AU59" s="37">
        <v>5</v>
      </c>
      <c r="AV59" s="37">
        <v>2</v>
      </c>
      <c r="AW59" s="37">
        <v>13</v>
      </c>
      <c r="AX59" s="37">
        <v>4070</v>
      </c>
      <c r="AY59" s="41">
        <v>0.0022113022113022115</v>
      </c>
      <c r="AZ59" s="41">
        <v>0.06339066339066339</v>
      </c>
      <c r="BA59" s="41">
        <v>0.03538083538083538</v>
      </c>
      <c r="BB59" s="41">
        <v>0.03218673218673219</v>
      </c>
      <c r="BC59" s="41">
        <v>0.0007371007371007371</v>
      </c>
      <c r="BD59" s="41">
        <v>0.02702702702702703</v>
      </c>
      <c r="BE59" s="41">
        <v>0.11547911547911548</v>
      </c>
      <c r="BF59" s="41">
        <v>0.18034398034398033</v>
      </c>
      <c r="BG59" s="41">
        <v>0.5432432432432432</v>
      </c>
      <c r="BH59" s="37">
        <v>2403</v>
      </c>
      <c r="BI59" s="41">
        <v>0.0008322929671244278</v>
      </c>
      <c r="BJ59" s="41">
        <v>0.07573866000832292</v>
      </c>
      <c r="BK59" s="41">
        <v>0.02871410736579276</v>
      </c>
      <c r="BL59" s="41">
        <v>0.02247191011235955</v>
      </c>
      <c r="BM59" s="41">
        <v>0</v>
      </c>
      <c r="BN59" s="41">
        <v>0.02455264253017062</v>
      </c>
      <c r="BO59" s="41">
        <v>0.09321681231793591</v>
      </c>
      <c r="BP59" s="41">
        <v>0.1856013316687474</v>
      </c>
      <c r="BQ59" s="41">
        <v>0.5688722430295464</v>
      </c>
      <c r="BR59" s="37">
        <v>1646</v>
      </c>
      <c r="BS59" s="41">
        <v>0.00425273390036452</v>
      </c>
      <c r="BT59" s="41">
        <v>0.046172539489671933</v>
      </c>
      <c r="BU59" s="41">
        <v>0.04495747266099635</v>
      </c>
      <c r="BV59" s="41">
        <v>0.04678007290400972</v>
      </c>
      <c r="BW59" s="41">
        <v>0.0018226002430133657</v>
      </c>
      <c r="BX59" s="41">
        <v>0.030984204131227218</v>
      </c>
      <c r="BY59" s="41">
        <v>0.14641555285540706</v>
      </c>
      <c r="BZ59" s="41">
        <v>0.17375455650060753</v>
      </c>
      <c r="CA59" s="41">
        <v>0.5048602673147023</v>
      </c>
      <c r="CB59" s="37">
        <v>21</v>
      </c>
      <c r="CC59" s="41">
        <v>0</v>
      </c>
      <c r="CD59" s="41">
        <v>0</v>
      </c>
      <c r="CE59" s="41">
        <v>0.047619047619047616</v>
      </c>
      <c r="CF59" s="41">
        <v>0</v>
      </c>
      <c r="CG59" s="41">
        <v>0</v>
      </c>
      <c r="CH59" s="41">
        <v>0</v>
      </c>
      <c r="CI59" s="41">
        <v>0.23809523809523808</v>
      </c>
      <c r="CJ59" s="41">
        <v>0.09523809523809523</v>
      </c>
      <c r="CK59" s="41">
        <v>0.6190476190476191</v>
      </c>
    </row>
    <row r="60" spans="1:89" ht="14.25" thickBot="1">
      <c r="A60" s="53" t="s">
        <v>51</v>
      </c>
      <c r="B60" s="44">
        <v>2269</v>
      </c>
      <c r="C60" s="45">
        <v>1664</v>
      </c>
      <c r="D60" s="46">
        <v>0.7333627148523578</v>
      </c>
      <c r="E60" s="45">
        <v>0</v>
      </c>
      <c r="F60" s="45">
        <v>134</v>
      </c>
      <c r="G60" s="45">
        <v>20</v>
      </c>
      <c r="H60" s="45">
        <v>142</v>
      </c>
      <c r="I60" s="47">
        <v>0</v>
      </c>
      <c r="J60" s="47">
        <v>0</v>
      </c>
      <c r="K60" s="45">
        <v>35</v>
      </c>
      <c r="L60" s="45">
        <v>868</v>
      </c>
      <c r="M60" s="45">
        <v>1070</v>
      </c>
      <c r="N60" s="44">
        <v>1290</v>
      </c>
      <c r="O60" s="45">
        <v>956</v>
      </c>
      <c r="P60" s="46">
        <v>0.7410852713178294</v>
      </c>
      <c r="Q60" s="45">
        <v>0</v>
      </c>
      <c r="R60" s="45">
        <v>60</v>
      </c>
      <c r="S60" s="45">
        <v>11</v>
      </c>
      <c r="T60" s="45">
        <v>74</v>
      </c>
      <c r="U60" s="47">
        <v>0</v>
      </c>
      <c r="V60" s="47">
        <v>0</v>
      </c>
      <c r="W60" s="45">
        <v>22</v>
      </c>
      <c r="X60" s="45">
        <v>547</v>
      </c>
      <c r="Y60" s="45">
        <v>576</v>
      </c>
      <c r="Z60" s="44">
        <v>808</v>
      </c>
      <c r="AA60" s="45">
        <v>612</v>
      </c>
      <c r="AB60" s="46">
        <v>0.7574257425742574</v>
      </c>
      <c r="AC60" s="45">
        <v>0</v>
      </c>
      <c r="AD60" s="45">
        <v>59</v>
      </c>
      <c r="AE60" s="45">
        <v>6</v>
      </c>
      <c r="AF60" s="45">
        <v>57</v>
      </c>
      <c r="AG60" s="47">
        <v>0</v>
      </c>
      <c r="AH60" s="47">
        <v>0</v>
      </c>
      <c r="AI60" s="45">
        <v>11</v>
      </c>
      <c r="AJ60" s="45">
        <v>285</v>
      </c>
      <c r="AK60" s="45">
        <v>390</v>
      </c>
      <c r="AL60" s="44">
        <v>171</v>
      </c>
      <c r="AM60" s="45">
        <v>96</v>
      </c>
      <c r="AN60" s="48">
        <v>0.5614035087719298</v>
      </c>
      <c r="AO60" s="45">
        <v>0</v>
      </c>
      <c r="AP60" s="45">
        <v>15</v>
      </c>
      <c r="AQ60" s="45">
        <v>3</v>
      </c>
      <c r="AR60" s="45">
        <v>11</v>
      </c>
      <c r="AS60" s="47">
        <v>0</v>
      </c>
      <c r="AT60" s="47">
        <v>0</v>
      </c>
      <c r="AU60" s="45">
        <v>2</v>
      </c>
      <c r="AV60" s="45">
        <v>36</v>
      </c>
      <c r="AW60" s="45">
        <v>104</v>
      </c>
      <c r="AX60" s="45">
        <v>2269</v>
      </c>
      <c r="AY60" s="49">
        <v>0</v>
      </c>
      <c r="AZ60" s="49">
        <v>0.05905685323931247</v>
      </c>
      <c r="BA60" s="49">
        <v>0.00881445570736007</v>
      </c>
      <c r="BB60" s="49">
        <v>0.0625826355222565</v>
      </c>
      <c r="BC60" s="49">
        <v>0</v>
      </c>
      <c r="BD60" s="49">
        <v>0</v>
      </c>
      <c r="BE60" s="49">
        <v>0.015425297487880123</v>
      </c>
      <c r="BF60" s="49">
        <v>0.38254737769942704</v>
      </c>
      <c r="BG60" s="49">
        <v>0.4715733803437638</v>
      </c>
      <c r="BH60" s="45">
        <v>1290</v>
      </c>
      <c r="BI60" s="49">
        <v>0</v>
      </c>
      <c r="BJ60" s="49">
        <v>0.046511627906976744</v>
      </c>
      <c r="BK60" s="49">
        <v>0.008527131782945736</v>
      </c>
      <c r="BL60" s="49">
        <v>0.05736434108527132</v>
      </c>
      <c r="BM60" s="49">
        <v>0</v>
      </c>
      <c r="BN60" s="49">
        <v>0</v>
      </c>
      <c r="BO60" s="49">
        <v>0.017054263565891473</v>
      </c>
      <c r="BP60" s="49">
        <v>0.42403100775193797</v>
      </c>
      <c r="BQ60" s="49">
        <v>0.44651162790697674</v>
      </c>
      <c r="BR60" s="45">
        <v>808</v>
      </c>
      <c r="BS60" s="49">
        <v>0</v>
      </c>
      <c r="BT60" s="49">
        <v>0.07301980198019802</v>
      </c>
      <c r="BU60" s="49">
        <v>0.007425742574257425</v>
      </c>
      <c r="BV60" s="49">
        <v>0.07054455445544554</v>
      </c>
      <c r="BW60" s="49">
        <v>0</v>
      </c>
      <c r="BX60" s="49">
        <v>0</v>
      </c>
      <c r="BY60" s="49">
        <v>0.013613861386138614</v>
      </c>
      <c r="BZ60" s="49">
        <v>0.3527227722772277</v>
      </c>
      <c r="CA60" s="49">
        <v>0.48267326732673266</v>
      </c>
      <c r="CB60" s="45">
        <v>171</v>
      </c>
      <c r="CC60" s="49">
        <v>0</v>
      </c>
      <c r="CD60" s="49">
        <v>0.08771929824561403</v>
      </c>
      <c r="CE60" s="49">
        <v>0.017543859649122806</v>
      </c>
      <c r="CF60" s="49">
        <v>0.06432748538011696</v>
      </c>
      <c r="CG60" s="49">
        <v>0</v>
      </c>
      <c r="CH60" s="49">
        <v>0</v>
      </c>
      <c r="CI60" s="49">
        <v>0.011695906432748537</v>
      </c>
      <c r="CJ60" s="49">
        <v>0.21052631578947367</v>
      </c>
      <c r="CK60" s="49">
        <v>0.6081871345029239</v>
      </c>
    </row>
    <row r="61" spans="1:89" ht="14.25" thickTop="1">
      <c r="A61" s="35" t="s">
        <v>52</v>
      </c>
      <c r="B61" s="36">
        <v>869</v>
      </c>
      <c r="C61" s="37">
        <v>581</v>
      </c>
      <c r="D61" s="38">
        <v>0.6685845799769851</v>
      </c>
      <c r="E61" s="37">
        <v>4</v>
      </c>
      <c r="F61" s="37">
        <v>47</v>
      </c>
      <c r="G61" s="37">
        <v>65</v>
      </c>
      <c r="H61" s="37">
        <v>4</v>
      </c>
      <c r="I61" s="39">
        <v>0</v>
      </c>
      <c r="J61" s="39">
        <v>14</v>
      </c>
      <c r="K61" s="37">
        <v>102</v>
      </c>
      <c r="L61" s="37">
        <v>113</v>
      </c>
      <c r="M61" s="37">
        <v>520</v>
      </c>
      <c r="N61" s="36">
        <v>753</v>
      </c>
      <c r="O61" s="37">
        <v>512</v>
      </c>
      <c r="P61" s="38">
        <v>0.6799468791500664</v>
      </c>
      <c r="Q61" s="37">
        <v>3</v>
      </c>
      <c r="R61" s="37">
        <v>40</v>
      </c>
      <c r="S61" s="37">
        <v>61</v>
      </c>
      <c r="T61" s="37">
        <v>4</v>
      </c>
      <c r="U61" s="39">
        <v>0</v>
      </c>
      <c r="V61" s="39">
        <v>12</v>
      </c>
      <c r="W61" s="37">
        <v>89</v>
      </c>
      <c r="X61" s="37">
        <v>97</v>
      </c>
      <c r="Y61" s="37">
        <v>447</v>
      </c>
      <c r="Z61" s="36">
        <v>112</v>
      </c>
      <c r="AA61" s="37">
        <v>67</v>
      </c>
      <c r="AB61" s="38">
        <v>0.5982142857142857</v>
      </c>
      <c r="AC61" s="37">
        <v>1</v>
      </c>
      <c r="AD61" s="37">
        <v>7</v>
      </c>
      <c r="AE61" s="37">
        <v>4</v>
      </c>
      <c r="AF61" s="37">
        <v>0</v>
      </c>
      <c r="AG61" s="39">
        <v>0</v>
      </c>
      <c r="AH61" s="39">
        <v>2</v>
      </c>
      <c r="AI61" s="37">
        <v>13</v>
      </c>
      <c r="AJ61" s="37">
        <v>15</v>
      </c>
      <c r="AK61" s="37">
        <v>70</v>
      </c>
      <c r="AL61" s="36">
        <v>4</v>
      </c>
      <c r="AM61" s="37">
        <v>2</v>
      </c>
      <c r="AN61" s="40">
        <v>0.5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1</v>
      </c>
      <c r="AW61" s="37">
        <v>3</v>
      </c>
      <c r="AX61" s="37">
        <v>869</v>
      </c>
      <c r="AY61" s="41">
        <v>0.004602991944764097</v>
      </c>
      <c r="AZ61" s="41">
        <v>0.05408515535097814</v>
      </c>
      <c r="BA61" s="41">
        <v>0.07479861910241657</v>
      </c>
      <c r="BB61" s="41">
        <v>0.004602991944764097</v>
      </c>
      <c r="BC61" s="41">
        <v>0</v>
      </c>
      <c r="BD61" s="41">
        <v>0.01611047180667434</v>
      </c>
      <c r="BE61" s="41">
        <v>0.11737629459148446</v>
      </c>
      <c r="BF61" s="41">
        <v>0.13003452243958574</v>
      </c>
      <c r="BG61" s="41">
        <v>0.5983889528193326</v>
      </c>
      <c r="BH61" s="37">
        <v>753</v>
      </c>
      <c r="BI61" s="41">
        <v>0.00398406374501992</v>
      </c>
      <c r="BJ61" s="41">
        <v>0.05312084993359894</v>
      </c>
      <c r="BK61" s="41">
        <v>0.08100929614873838</v>
      </c>
      <c r="BL61" s="41">
        <v>0.005312084993359893</v>
      </c>
      <c r="BM61" s="41">
        <v>0</v>
      </c>
      <c r="BN61" s="41">
        <v>0.01593625498007968</v>
      </c>
      <c r="BO61" s="41">
        <v>0.11819389110225764</v>
      </c>
      <c r="BP61" s="41">
        <v>0.12881806108897742</v>
      </c>
      <c r="BQ61" s="41">
        <v>0.5936254980079682</v>
      </c>
      <c r="BR61" s="37">
        <v>112</v>
      </c>
      <c r="BS61" s="41">
        <v>0.008928571428571428</v>
      </c>
      <c r="BT61" s="41">
        <v>0.0625</v>
      </c>
      <c r="BU61" s="41">
        <v>0.03571428571428571</v>
      </c>
      <c r="BV61" s="41">
        <v>0</v>
      </c>
      <c r="BW61" s="41">
        <v>0</v>
      </c>
      <c r="BX61" s="41">
        <v>0.017857142857142856</v>
      </c>
      <c r="BY61" s="41">
        <v>0.11607142857142858</v>
      </c>
      <c r="BZ61" s="41">
        <v>0.13392857142857142</v>
      </c>
      <c r="CA61" s="41">
        <v>0.625</v>
      </c>
      <c r="CB61" s="37">
        <v>4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0.25</v>
      </c>
      <c r="CK61" s="41">
        <v>0.75</v>
      </c>
    </row>
    <row r="62" spans="1:89" ht="13.5">
      <c r="A62" s="35" t="s">
        <v>53</v>
      </c>
      <c r="B62" s="36">
        <v>935</v>
      </c>
      <c r="C62" s="37">
        <v>819</v>
      </c>
      <c r="D62" s="38">
        <v>0.8759358288770054</v>
      </c>
      <c r="E62" s="37">
        <v>0</v>
      </c>
      <c r="F62" s="37">
        <v>6</v>
      </c>
      <c r="G62" s="37">
        <v>28</v>
      </c>
      <c r="H62" s="37">
        <v>165</v>
      </c>
      <c r="I62" s="39">
        <v>17</v>
      </c>
      <c r="J62" s="39">
        <v>20</v>
      </c>
      <c r="K62" s="37">
        <v>41</v>
      </c>
      <c r="L62" s="37">
        <v>233</v>
      </c>
      <c r="M62" s="37">
        <v>425</v>
      </c>
      <c r="N62" s="36">
        <v>689</v>
      </c>
      <c r="O62" s="37">
        <v>602</v>
      </c>
      <c r="P62" s="38">
        <v>0.8737300435413643</v>
      </c>
      <c r="Q62" s="37">
        <v>0</v>
      </c>
      <c r="R62" s="37">
        <v>3</v>
      </c>
      <c r="S62" s="37">
        <v>17</v>
      </c>
      <c r="T62" s="37">
        <v>106</v>
      </c>
      <c r="U62" s="39">
        <v>11</v>
      </c>
      <c r="V62" s="39">
        <v>15</v>
      </c>
      <c r="W62" s="37">
        <v>26</v>
      </c>
      <c r="X62" s="37">
        <v>197</v>
      </c>
      <c r="Y62" s="37">
        <v>314</v>
      </c>
      <c r="Z62" s="36">
        <v>152</v>
      </c>
      <c r="AA62" s="37">
        <v>133</v>
      </c>
      <c r="AB62" s="38">
        <v>0.875</v>
      </c>
      <c r="AC62" s="37">
        <v>0</v>
      </c>
      <c r="AD62" s="37">
        <v>2</v>
      </c>
      <c r="AE62" s="37">
        <v>6</v>
      </c>
      <c r="AF62" s="37">
        <v>30</v>
      </c>
      <c r="AG62" s="39">
        <v>5</v>
      </c>
      <c r="AH62" s="39">
        <v>3</v>
      </c>
      <c r="AI62" s="37">
        <v>8</v>
      </c>
      <c r="AJ62" s="37">
        <v>24</v>
      </c>
      <c r="AK62" s="37">
        <v>74</v>
      </c>
      <c r="AL62" s="36">
        <v>94</v>
      </c>
      <c r="AM62" s="37">
        <v>84</v>
      </c>
      <c r="AN62" s="40">
        <v>0.8936170212765957</v>
      </c>
      <c r="AO62" s="37">
        <v>0</v>
      </c>
      <c r="AP62" s="37">
        <v>1</v>
      </c>
      <c r="AQ62" s="37">
        <v>5</v>
      </c>
      <c r="AR62" s="37">
        <v>29</v>
      </c>
      <c r="AS62" s="39">
        <v>1</v>
      </c>
      <c r="AT62" s="39">
        <v>2</v>
      </c>
      <c r="AU62" s="37">
        <v>7</v>
      </c>
      <c r="AV62" s="37">
        <v>12</v>
      </c>
      <c r="AW62" s="37">
        <v>37</v>
      </c>
      <c r="AX62" s="37">
        <v>935</v>
      </c>
      <c r="AY62" s="41">
        <v>0</v>
      </c>
      <c r="AZ62" s="41">
        <v>0.006417112299465241</v>
      </c>
      <c r="BA62" s="41">
        <v>0.029946524064171122</v>
      </c>
      <c r="BB62" s="41">
        <v>0.17647058823529413</v>
      </c>
      <c r="BC62" s="41">
        <v>0.01818181818181818</v>
      </c>
      <c r="BD62" s="41">
        <v>0.0213903743315508</v>
      </c>
      <c r="BE62" s="41">
        <v>0.04385026737967915</v>
      </c>
      <c r="BF62" s="41">
        <v>0.24919786096256685</v>
      </c>
      <c r="BG62" s="41">
        <v>0.45454545454545453</v>
      </c>
      <c r="BH62" s="37">
        <v>689</v>
      </c>
      <c r="BI62" s="41">
        <v>0</v>
      </c>
      <c r="BJ62" s="41">
        <v>0.0043541364296081275</v>
      </c>
      <c r="BK62" s="41">
        <v>0.02467343976777939</v>
      </c>
      <c r="BL62" s="41">
        <v>0.15384615384615385</v>
      </c>
      <c r="BM62" s="41">
        <v>0.015965166908563134</v>
      </c>
      <c r="BN62" s="41">
        <v>0.02177068214804064</v>
      </c>
      <c r="BO62" s="41">
        <v>0.03773584905660377</v>
      </c>
      <c r="BP62" s="41">
        <v>0.28592162554426703</v>
      </c>
      <c r="BQ62" s="41">
        <v>0.45573294629898403</v>
      </c>
      <c r="BR62" s="37">
        <v>152</v>
      </c>
      <c r="BS62" s="41">
        <v>0</v>
      </c>
      <c r="BT62" s="41">
        <v>0.013157894736842105</v>
      </c>
      <c r="BU62" s="41">
        <v>0.039473684210526314</v>
      </c>
      <c r="BV62" s="41">
        <v>0.19736842105263158</v>
      </c>
      <c r="BW62" s="41">
        <v>0.03289473684210526</v>
      </c>
      <c r="BX62" s="41">
        <v>0.019736842105263157</v>
      </c>
      <c r="BY62" s="41">
        <v>0.05263157894736842</v>
      </c>
      <c r="BZ62" s="41">
        <v>0.15789473684210525</v>
      </c>
      <c r="CA62" s="41">
        <v>0.4868421052631579</v>
      </c>
      <c r="CB62" s="37">
        <v>94</v>
      </c>
      <c r="CC62" s="41">
        <v>0</v>
      </c>
      <c r="CD62" s="41">
        <v>0.010638297872340425</v>
      </c>
      <c r="CE62" s="41">
        <v>0.05319148936170213</v>
      </c>
      <c r="CF62" s="41">
        <v>0.30851063829787234</v>
      </c>
      <c r="CG62" s="41">
        <v>0.010638297872340425</v>
      </c>
      <c r="CH62" s="41">
        <v>0.02127659574468085</v>
      </c>
      <c r="CI62" s="41">
        <v>0.07446808510638298</v>
      </c>
      <c r="CJ62" s="41">
        <v>0.1276595744680851</v>
      </c>
      <c r="CK62" s="41">
        <v>0.39361702127659576</v>
      </c>
    </row>
    <row r="63" spans="2:38" ht="14.25">
      <c r="B63" s="60" t="s">
        <v>81</v>
      </c>
      <c r="N63" s="60" t="s">
        <v>81</v>
      </c>
      <c r="Z63" s="60" t="s">
        <v>81</v>
      </c>
      <c r="AL63" s="60" t="s">
        <v>81</v>
      </c>
    </row>
  </sheetData>
  <sheetProtection/>
  <hyperlinks>
    <hyperlink ref="CL3" location="ToC!A1" display="Table of Contents"/>
  </hyperlinks>
  <printOptions horizontalCentered="1"/>
  <pageMargins left="0.2" right="0.21" top="0.44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L68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3" t="s">
        <v>118</v>
      </c>
      <c r="B5" s="25">
        <v>191553</v>
      </c>
      <c r="C5" s="26">
        <v>140164</v>
      </c>
      <c r="D5" s="27">
        <v>0.7317243791535502</v>
      </c>
      <c r="E5" s="26">
        <v>375</v>
      </c>
      <c r="F5" s="26">
        <v>8675</v>
      </c>
      <c r="G5" s="26">
        <v>8237</v>
      </c>
      <c r="H5" s="26">
        <v>8268</v>
      </c>
      <c r="I5" s="26">
        <v>425</v>
      </c>
      <c r="J5" s="26">
        <v>1507</v>
      </c>
      <c r="K5" s="26">
        <v>21315</v>
      </c>
      <c r="L5" s="26">
        <v>29967</v>
      </c>
      <c r="M5" s="26">
        <v>112784</v>
      </c>
      <c r="N5" s="25">
        <v>136795</v>
      </c>
      <c r="O5" s="26">
        <v>102963</v>
      </c>
      <c r="P5" s="27">
        <v>0.7526810190430937</v>
      </c>
      <c r="Q5" s="26">
        <v>239</v>
      </c>
      <c r="R5" s="28">
        <v>5904</v>
      </c>
      <c r="S5" s="28">
        <v>5855</v>
      </c>
      <c r="T5" s="28">
        <v>4726</v>
      </c>
      <c r="U5" s="28">
        <v>211</v>
      </c>
      <c r="V5" s="28">
        <v>1062</v>
      </c>
      <c r="W5" s="28">
        <v>14202</v>
      </c>
      <c r="X5" s="28">
        <v>21485</v>
      </c>
      <c r="Y5" s="28">
        <v>83111</v>
      </c>
      <c r="Z5" s="25">
        <v>51152</v>
      </c>
      <c r="AA5" s="26">
        <v>34687</v>
      </c>
      <c r="AB5" s="27">
        <v>0.6781162026900219</v>
      </c>
      <c r="AC5" s="26">
        <v>129</v>
      </c>
      <c r="AD5" s="28">
        <v>2637</v>
      </c>
      <c r="AE5" s="28">
        <v>2271</v>
      </c>
      <c r="AF5" s="28">
        <v>3133</v>
      </c>
      <c r="AG5" s="30">
        <v>210</v>
      </c>
      <c r="AH5" s="30">
        <v>419</v>
      </c>
      <c r="AI5" s="28">
        <v>6780</v>
      </c>
      <c r="AJ5" s="28">
        <v>7856</v>
      </c>
      <c r="AK5" s="28">
        <v>27717</v>
      </c>
      <c r="AL5" s="25">
        <v>3606</v>
      </c>
      <c r="AM5" s="26">
        <v>2514</v>
      </c>
      <c r="AN5" s="34">
        <v>0.697171381031614</v>
      </c>
      <c r="AO5" s="26">
        <v>7</v>
      </c>
      <c r="AP5" s="28">
        <v>134</v>
      </c>
      <c r="AQ5" s="28">
        <v>111</v>
      </c>
      <c r="AR5" s="28">
        <v>409</v>
      </c>
      <c r="AS5" s="30">
        <v>4</v>
      </c>
      <c r="AT5" s="30">
        <v>26</v>
      </c>
      <c r="AU5" s="28">
        <v>333</v>
      </c>
      <c r="AV5" s="28">
        <v>626</v>
      </c>
      <c r="AW5" s="28">
        <v>1956</v>
      </c>
      <c r="AX5" s="28">
        <v>191553</v>
      </c>
      <c r="AY5" s="31">
        <v>0.0019576827301060282</v>
      </c>
      <c r="AZ5" s="31">
        <v>0.04528772715645278</v>
      </c>
      <c r="BA5" s="31">
        <v>0.043001153727688944</v>
      </c>
      <c r="BB5" s="31">
        <v>0.043162988833377706</v>
      </c>
      <c r="BC5" s="31">
        <v>0.002218707094120165</v>
      </c>
      <c r="BD5" s="31">
        <v>0.007867274331386091</v>
      </c>
      <c r="BE5" s="31">
        <v>0.11127468637922663</v>
      </c>
      <c r="BF5" s="31">
        <v>0.15644234232823293</v>
      </c>
      <c r="BG5" s="31">
        <v>0.5887874374194088</v>
      </c>
      <c r="BH5" s="28">
        <v>136795</v>
      </c>
      <c r="BI5" s="31">
        <v>0.0017471398808435981</v>
      </c>
      <c r="BJ5" s="31">
        <v>0.04315947220293139</v>
      </c>
      <c r="BK5" s="31">
        <v>0.04280127197631493</v>
      </c>
      <c r="BL5" s="31">
        <v>0.0345480463467232</v>
      </c>
      <c r="BM5" s="31">
        <v>0.0015424540370627582</v>
      </c>
      <c r="BN5" s="31">
        <v>0.007763441646259001</v>
      </c>
      <c r="BO5" s="31">
        <v>0.1038195840491246</v>
      </c>
      <c r="BP5" s="31">
        <v>0.15705983405826238</v>
      </c>
      <c r="BQ5" s="31">
        <v>0.6075587558024782</v>
      </c>
      <c r="BR5" s="28">
        <v>51152</v>
      </c>
      <c r="BS5" s="31">
        <v>0.0025218955270566155</v>
      </c>
      <c r="BT5" s="31">
        <v>0.051552236471692214</v>
      </c>
      <c r="BU5" s="31">
        <v>0.04439709102283391</v>
      </c>
      <c r="BV5" s="31">
        <v>0.06124882702533625</v>
      </c>
      <c r="BW5" s="31">
        <v>0.0041054113231154205</v>
      </c>
      <c r="BX5" s="31">
        <v>0.00819127306850172</v>
      </c>
      <c r="BY5" s="31">
        <v>0.13254613700344073</v>
      </c>
      <c r="BZ5" s="31">
        <v>0.15358148263997498</v>
      </c>
      <c r="CA5" s="31">
        <v>0.5418556459180481</v>
      </c>
      <c r="CB5" s="28">
        <v>3606</v>
      </c>
      <c r="CC5" s="31">
        <v>0.0019412090959511925</v>
      </c>
      <c r="CD5" s="31">
        <v>0.03716028840820854</v>
      </c>
      <c r="CE5" s="31">
        <v>0.030782029950083195</v>
      </c>
      <c r="CF5" s="31">
        <v>0.11342207432057681</v>
      </c>
      <c r="CG5" s="31">
        <v>0.0011092623405435386</v>
      </c>
      <c r="CH5" s="31">
        <v>0.007210205213533</v>
      </c>
      <c r="CI5" s="31">
        <v>0.09234608985024959</v>
      </c>
      <c r="CJ5" s="31">
        <v>0.1735995562950638</v>
      </c>
      <c r="CK5" s="31">
        <v>0.5424292845257903</v>
      </c>
    </row>
    <row r="6" spans="1:89" ht="13.5">
      <c r="A6" s="42" t="s">
        <v>9</v>
      </c>
      <c r="B6" s="36">
        <v>2381</v>
      </c>
      <c r="C6" s="37">
        <v>1293</v>
      </c>
      <c r="D6" s="38">
        <v>0.5430491390172196</v>
      </c>
      <c r="E6" s="37">
        <v>1</v>
      </c>
      <c r="F6" s="37">
        <v>197</v>
      </c>
      <c r="G6" s="37">
        <v>107</v>
      </c>
      <c r="H6" s="37">
        <v>200</v>
      </c>
      <c r="I6" s="37">
        <v>6</v>
      </c>
      <c r="J6" s="37">
        <v>8</v>
      </c>
      <c r="K6" s="37">
        <v>487</v>
      </c>
      <c r="L6" s="37">
        <v>496</v>
      </c>
      <c r="M6" s="37">
        <v>879</v>
      </c>
      <c r="N6" s="36">
        <v>2329</v>
      </c>
      <c r="O6" s="37">
        <v>1265</v>
      </c>
      <c r="P6" s="38">
        <v>0.5431515671962216</v>
      </c>
      <c r="Q6" s="37">
        <v>0</v>
      </c>
      <c r="R6" s="37">
        <v>189</v>
      </c>
      <c r="S6" s="37">
        <v>107</v>
      </c>
      <c r="T6" s="37">
        <v>193</v>
      </c>
      <c r="U6" s="39">
        <v>5</v>
      </c>
      <c r="V6" s="39">
        <v>7</v>
      </c>
      <c r="W6" s="37">
        <v>475</v>
      </c>
      <c r="X6" s="37">
        <v>490</v>
      </c>
      <c r="Y6" s="37">
        <v>863</v>
      </c>
      <c r="Z6" s="36">
        <v>39</v>
      </c>
      <c r="AA6" s="37">
        <v>24</v>
      </c>
      <c r="AB6" s="38">
        <v>0.6153846153846154</v>
      </c>
      <c r="AC6" s="37">
        <v>0</v>
      </c>
      <c r="AD6" s="37">
        <v>5</v>
      </c>
      <c r="AE6" s="37">
        <v>0</v>
      </c>
      <c r="AF6" s="37">
        <v>5</v>
      </c>
      <c r="AG6" s="39">
        <v>1</v>
      </c>
      <c r="AH6" s="39">
        <v>1</v>
      </c>
      <c r="AI6" s="37">
        <v>7</v>
      </c>
      <c r="AJ6" s="37">
        <v>6</v>
      </c>
      <c r="AK6" s="37">
        <v>14</v>
      </c>
      <c r="AL6" s="36">
        <v>13</v>
      </c>
      <c r="AM6" s="37">
        <v>4</v>
      </c>
      <c r="AN6" s="40">
        <v>0.3076923076923077</v>
      </c>
      <c r="AO6" s="37">
        <v>1</v>
      </c>
      <c r="AP6" s="37">
        <v>3</v>
      </c>
      <c r="AQ6" s="37">
        <v>0</v>
      </c>
      <c r="AR6" s="37">
        <v>2</v>
      </c>
      <c r="AS6" s="39">
        <v>0</v>
      </c>
      <c r="AT6" s="39">
        <v>0</v>
      </c>
      <c r="AU6" s="37">
        <v>5</v>
      </c>
      <c r="AV6" s="37">
        <v>0</v>
      </c>
      <c r="AW6" s="37">
        <v>2</v>
      </c>
      <c r="AX6" s="37">
        <v>2381</v>
      </c>
      <c r="AY6" s="41">
        <v>0.00041999160016799666</v>
      </c>
      <c r="AZ6" s="41">
        <v>0.08273834523309534</v>
      </c>
      <c r="BA6" s="41">
        <v>0.04493910121797564</v>
      </c>
      <c r="BB6" s="41">
        <v>0.08399832003359933</v>
      </c>
      <c r="BC6" s="41">
        <v>0.00251994960100798</v>
      </c>
      <c r="BD6" s="41">
        <v>0.0033599328013439733</v>
      </c>
      <c r="BE6" s="41">
        <v>0.20453590928181437</v>
      </c>
      <c r="BF6" s="41">
        <v>0.20831583368332635</v>
      </c>
      <c r="BG6" s="41">
        <v>0.36917261654766903</v>
      </c>
      <c r="BH6" s="37">
        <v>2329</v>
      </c>
      <c r="BI6" s="41">
        <v>0</v>
      </c>
      <c r="BJ6" s="41">
        <v>0.08115070845856591</v>
      </c>
      <c r="BK6" s="41">
        <v>0.045942464577071705</v>
      </c>
      <c r="BL6" s="41">
        <v>0.08286818376985831</v>
      </c>
      <c r="BM6" s="41">
        <v>0.0021468441391155</v>
      </c>
      <c r="BN6" s="41">
        <v>0.0030055817947617003</v>
      </c>
      <c r="BO6" s="41">
        <v>0.20395019321597252</v>
      </c>
      <c r="BP6" s="41">
        <v>0.210390725633319</v>
      </c>
      <c r="BQ6" s="41">
        <v>0.3705452984113353</v>
      </c>
      <c r="BR6" s="37">
        <v>39</v>
      </c>
      <c r="BS6" s="41">
        <v>0</v>
      </c>
      <c r="BT6" s="41">
        <v>0.1282051282051282</v>
      </c>
      <c r="BU6" s="41">
        <v>0</v>
      </c>
      <c r="BV6" s="41">
        <v>0.1282051282051282</v>
      </c>
      <c r="BW6" s="41">
        <v>0.02564102564102564</v>
      </c>
      <c r="BX6" s="41">
        <v>0.02564102564102564</v>
      </c>
      <c r="BY6" s="41">
        <v>0.1794871794871795</v>
      </c>
      <c r="BZ6" s="41">
        <v>0.15384615384615385</v>
      </c>
      <c r="CA6" s="41">
        <v>0.358974358974359</v>
      </c>
      <c r="CB6" s="37">
        <v>13</v>
      </c>
      <c r="CC6" s="41">
        <v>0.07692307692307693</v>
      </c>
      <c r="CD6" s="41">
        <v>0.23076923076923078</v>
      </c>
      <c r="CE6" s="41">
        <v>0</v>
      </c>
      <c r="CF6" s="41">
        <v>0.15384615384615385</v>
      </c>
      <c r="CG6" s="41">
        <v>0</v>
      </c>
      <c r="CH6" s="41">
        <v>0</v>
      </c>
      <c r="CI6" s="41">
        <v>0.38461538461538464</v>
      </c>
      <c r="CJ6" s="41">
        <v>0</v>
      </c>
      <c r="CK6" s="41">
        <v>0.15384615384615385</v>
      </c>
    </row>
    <row r="7" spans="1:89" ht="13.5">
      <c r="A7" s="35" t="s">
        <v>21</v>
      </c>
      <c r="B7" s="36">
        <v>5556</v>
      </c>
      <c r="C7" s="37">
        <v>5152</v>
      </c>
      <c r="D7" s="140">
        <v>0.9272858171346292</v>
      </c>
      <c r="E7" s="37">
        <v>4</v>
      </c>
      <c r="F7" s="37">
        <v>213</v>
      </c>
      <c r="G7" s="37">
        <v>244</v>
      </c>
      <c r="H7" s="37">
        <v>82</v>
      </c>
      <c r="I7" s="37">
        <v>2</v>
      </c>
      <c r="J7" s="37">
        <v>11</v>
      </c>
      <c r="K7" s="37">
        <v>867</v>
      </c>
      <c r="L7" s="37">
        <v>539</v>
      </c>
      <c r="M7" s="37">
        <v>3594</v>
      </c>
      <c r="N7" s="36">
        <v>5356</v>
      </c>
      <c r="O7" s="37">
        <v>4959</v>
      </c>
      <c r="P7" s="38">
        <v>0.9258775205377147</v>
      </c>
      <c r="Q7" s="37">
        <v>4</v>
      </c>
      <c r="R7" s="37">
        <v>200</v>
      </c>
      <c r="S7" s="37">
        <v>238</v>
      </c>
      <c r="T7" s="37">
        <v>77</v>
      </c>
      <c r="U7" s="39">
        <v>1</v>
      </c>
      <c r="V7" s="39">
        <v>11</v>
      </c>
      <c r="W7" s="37">
        <v>831</v>
      </c>
      <c r="X7" s="37">
        <v>514</v>
      </c>
      <c r="Y7" s="37">
        <v>3480</v>
      </c>
      <c r="Z7" s="36">
        <v>200</v>
      </c>
      <c r="AA7" s="37">
        <v>193</v>
      </c>
      <c r="AB7" s="38">
        <v>0.965</v>
      </c>
      <c r="AC7" s="37">
        <v>0</v>
      </c>
      <c r="AD7" s="37">
        <v>13</v>
      </c>
      <c r="AE7" s="37">
        <v>6</v>
      </c>
      <c r="AF7" s="37">
        <v>5</v>
      </c>
      <c r="AG7" s="39">
        <v>1</v>
      </c>
      <c r="AH7" s="39">
        <v>0</v>
      </c>
      <c r="AI7" s="37">
        <v>36</v>
      </c>
      <c r="AJ7" s="37">
        <v>25</v>
      </c>
      <c r="AK7" s="37">
        <v>114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5556</v>
      </c>
      <c r="AY7" s="41">
        <v>0.0007199424046076314</v>
      </c>
      <c r="AZ7" s="41">
        <v>0.03833693304535637</v>
      </c>
      <c r="BA7" s="41">
        <v>0.043916486681065514</v>
      </c>
      <c r="BB7" s="41">
        <v>0.014758819294456443</v>
      </c>
      <c r="BC7" s="41">
        <v>0.0003599712023038157</v>
      </c>
      <c r="BD7" s="41">
        <v>0.0019798416126709864</v>
      </c>
      <c r="BE7" s="41">
        <v>0.1560475161987041</v>
      </c>
      <c r="BF7" s="41">
        <v>0.09701223902087833</v>
      </c>
      <c r="BG7" s="41">
        <v>0.6468682505399568</v>
      </c>
      <c r="BH7" s="37">
        <v>5356</v>
      </c>
      <c r="BI7" s="41">
        <v>0.0007468259895444362</v>
      </c>
      <c r="BJ7" s="41">
        <v>0.037341299477221805</v>
      </c>
      <c r="BK7" s="41">
        <v>0.04443614637789395</v>
      </c>
      <c r="BL7" s="41">
        <v>0.014376400298730396</v>
      </c>
      <c r="BM7" s="41">
        <v>0.00018670649738610905</v>
      </c>
      <c r="BN7" s="41">
        <v>0.0020537714712471995</v>
      </c>
      <c r="BO7" s="41">
        <v>0.15515309932785662</v>
      </c>
      <c r="BP7" s="41">
        <v>0.09596713965646005</v>
      </c>
      <c r="BQ7" s="41">
        <v>0.6497386109036595</v>
      </c>
      <c r="BR7" s="37">
        <v>200</v>
      </c>
      <c r="BS7" s="41">
        <v>0</v>
      </c>
      <c r="BT7" s="41">
        <v>0.065</v>
      </c>
      <c r="BU7" s="41">
        <v>0.03</v>
      </c>
      <c r="BV7" s="41">
        <v>0.025</v>
      </c>
      <c r="BW7" s="41">
        <v>0.005</v>
      </c>
      <c r="BX7" s="41">
        <v>0</v>
      </c>
      <c r="BY7" s="41">
        <v>0.18</v>
      </c>
      <c r="BZ7" s="41">
        <v>0.125</v>
      </c>
      <c r="CA7" s="41">
        <v>0.57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89" ht="13.5">
      <c r="A8" s="51" t="s">
        <v>23</v>
      </c>
      <c r="B8" s="36">
        <v>1479</v>
      </c>
      <c r="C8" s="37">
        <v>1098</v>
      </c>
      <c r="D8" s="140">
        <v>0.742393509127789</v>
      </c>
      <c r="E8" s="37">
        <v>0</v>
      </c>
      <c r="F8" s="37">
        <v>25</v>
      </c>
      <c r="G8" s="37">
        <v>106</v>
      </c>
      <c r="H8" s="37">
        <v>0</v>
      </c>
      <c r="I8" s="37">
        <v>38</v>
      </c>
      <c r="J8" s="37">
        <v>0</v>
      </c>
      <c r="K8" s="37">
        <v>0</v>
      </c>
      <c r="L8" s="37">
        <v>157</v>
      </c>
      <c r="M8" s="37">
        <v>1153</v>
      </c>
      <c r="N8" s="36">
        <v>931</v>
      </c>
      <c r="O8" s="37">
        <v>685</v>
      </c>
      <c r="P8" s="38">
        <v>0.7357679914070892</v>
      </c>
      <c r="Q8" s="37">
        <v>0</v>
      </c>
      <c r="R8" s="37">
        <v>15</v>
      </c>
      <c r="S8" s="37">
        <v>63</v>
      </c>
      <c r="T8" s="37">
        <v>0</v>
      </c>
      <c r="U8" s="39">
        <v>26</v>
      </c>
      <c r="V8" s="39">
        <v>0</v>
      </c>
      <c r="W8" s="37">
        <v>0</v>
      </c>
      <c r="X8" s="37">
        <v>110</v>
      </c>
      <c r="Y8" s="37">
        <v>717</v>
      </c>
      <c r="Z8" s="36">
        <v>340</v>
      </c>
      <c r="AA8" s="37">
        <v>234</v>
      </c>
      <c r="AB8" s="38">
        <v>0.6882352941176471</v>
      </c>
      <c r="AC8" s="37">
        <v>0</v>
      </c>
      <c r="AD8" s="37">
        <v>7</v>
      </c>
      <c r="AE8" s="37">
        <v>34</v>
      </c>
      <c r="AF8" s="37">
        <v>0</v>
      </c>
      <c r="AG8" s="39">
        <v>12</v>
      </c>
      <c r="AH8" s="39">
        <v>0</v>
      </c>
      <c r="AI8" s="37">
        <v>0</v>
      </c>
      <c r="AJ8" s="37">
        <v>33</v>
      </c>
      <c r="AK8" s="37">
        <v>254</v>
      </c>
      <c r="AL8" s="36">
        <v>208</v>
      </c>
      <c r="AM8" s="37">
        <v>179</v>
      </c>
      <c r="AN8" s="40">
        <v>0.8605769230769231</v>
      </c>
      <c r="AO8" s="37">
        <v>0</v>
      </c>
      <c r="AP8" s="37">
        <v>3</v>
      </c>
      <c r="AQ8" s="37">
        <v>9</v>
      </c>
      <c r="AR8" s="37">
        <v>0</v>
      </c>
      <c r="AS8" s="39">
        <v>0</v>
      </c>
      <c r="AT8" s="39">
        <v>0</v>
      </c>
      <c r="AU8" s="37">
        <v>0</v>
      </c>
      <c r="AV8" s="37">
        <v>14</v>
      </c>
      <c r="AW8" s="37">
        <v>182</v>
      </c>
      <c r="AX8" s="37">
        <v>1479</v>
      </c>
      <c r="AY8" s="41">
        <v>0</v>
      </c>
      <c r="AZ8" s="41">
        <v>0.016903313049357674</v>
      </c>
      <c r="BA8" s="41">
        <v>0.07167004732927654</v>
      </c>
      <c r="BB8" s="41">
        <v>0</v>
      </c>
      <c r="BC8" s="41">
        <v>0.025693035835023664</v>
      </c>
      <c r="BD8" s="41">
        <v>0</v>
      </c>
      <c r="BE8" s="41">
        <v>0</v>
      </c>
      <c r="BF8" s="41">
        <v>0.10615280594996619</v>
      </c>
      <c r="BG8" s="41">
        <v>0.7795807978363759</v>
      </c>
      <c r="BH8" s="37">
        <v>931</v>
      </c>
      <c r="BI8" s="41">
        <v>0</v>
      </c>
      <c r="BJ8" s="41">
        <v>0.01611170784103115</v>
      </c>
      <c r="BK8" s="41">
        <v>0.06766917293233082</v>
      </c>
      <c r="BL8" s="41">
        <v>0</v>
      </c>
      <c r="BM8" s="41">
        <v>0.027926960257787327</v>
      </c>
      <c r="BN8" s="41">
        <v>0</v>
      </c>
      <c r="BO8" s="41">
        <v>0</v>
      </c>
      <c r="BP8" s="41">
        <v>0.11815252416756176</v>
      </c>
      <c r="BQ8" s="41">
        <v>0.7701396348012889</v>
      </c>
      <c r="BR8" s="37">
        <v>340</v>
      </c>
      <c r="BS8" s="41">
        <v>0</v>
      </c>
      <c r="BT8" s="41">
        <v>0.020588235294117647</v>
      </c>
      <c r="BU8" s="41">
        <v>0.1</v>
      </c>
      <c r="BV8" s="41">
        <v>0</v>
      </c>
      <c r="BW8" s="41">
        <v>0.03529411764705882</v>
      </c>
      <c r="BX8" s="41">
        <v>0</v>
      </c>
      <c r="BY8" s="41">
        <v>0</v>
      </c>
      <c r="BZ8" s="41">
        <v>0.09705882352941177</v>
      </c>
      <c r="CA8" s="41">
        <v>0.7470588235294118</v>
      </c>
      <c r="CB8" s="37">
        <v>208</v>
      </c>
      <c r="CC8" s="41">
        <v>0</v>
      </c>
      <c r="CD8" s="41">
        <v>0.014423076923076924</v>
      </c>
      <c r="CE8" s="41">
        <v>0.04326923076923077</v>
      </c>
      <c r="CF8" s="41">
        <v>0</v>
      </c>
      <c r="CG8" s="41">
        <v>0</v>
      </c>
      <c r="CH8" s="41">
        <v>0</v>
      </c>
      <c r="CI8" s="41">
        <v>0</v>
      </c>
      <c r="CJ8" s="41">
        <v>0.0673076923076923</v>
      </c>
      <c r="CK8" s="41">
        <v>0.875</v>
      </c>
    </row>
    <row r="9" spans="1:89" ht="13.5">
      <c r="A9" s="35" t="s">
        <v>32</v>
      </c>
      <c r="B9" s="36">
        <v>498</v>
      </c>
      <c r="C9" s="37">
        <v>231</v>
      </c>
      <c r="D9" s="140">
        <v>0.463855421686747</v>
      </c>
      <c r="E9" s="37">
        <v>0</v>
      </c>
      <c r="F9" s="37">
        <v>1</v>
      </c>
      <c r="G9" s="37">
        <v>39</v>
      </c>
      <c r="H9" s="37">
        <v>5</v>
      </c>
      <c r="I9" s="37">
        <v>1</v>
      </c>
      <c r="J9" s="37">
        <v>0</v>
      </c>
      <c r="K9" s="37">
        <v>29</v>
      </c>
      <c r="L9" s="37">
        <v>7</v>
      </c>
      <c r="M9" s="37">
        <v>416</v>
      </c>
      <c r="N9" s="36">
        <v>411</v>
      </c>
      <c r="O9" s="37">
        <v>190</v>
      </c>
      <c r="P9" s="38">
        <v>0.46228710462287104</v>
      </c>
      <c r="Q9" s="37">
        <v>0</v>
      </c>
      <c r="R9" s="37">
        <v>1</v>
      </c>
      <c r="S9" s="37">
        <v>27</v>
      </c>
      <c r="T9" s="37">
        <v>2</v>
      </c>
      <c r="U9" s="39">
        <v>1</v>
      </c>
      <c r="V9" s="39">
        <v>0</v>
      </c>
      <c r="W9" s="37">
        <v>25</v>
      </c>
      <c r="X9" s="37">
        <v>5</v>
      </c>
      <c r="Y9" s="37">
        <v>350</v>
      </c>
      <c r="Z9" s="36">
        <v>87</v>
      </c>
      <c r="AA9" s="37">
        <v>41</v>
      </c>
      <c r="AB9" s="38">
        <v>0.47126436781609193</v>
      </c>
      <c r="AC9" s="37">
        <v>0</v>
      </c>
      <c r="AD9" s="37">
        <v>0</v>
      </c>
      <c r="AE9" s="37">
        <v>12</v>
      </c>
      <c r="AF9" s="37">
        <v>3</v>
      </c>
      <c r="AG9" s="39">
        <v>0</v>
      </c>
      <c r="AH9" s="39">
        <v>0</v>
      </c>
      <c r="AI9" s="37">
        <v>4</v>
      </c>
      <c r="AJ9" s="37">
        <v>2</v>
      </c>
      <c r="AK9" s="37">
        <v>66</v>
      </c>
      <c r="AL9" s="141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498</v>
      </c>
      <c r="AY9" s="41">
        <v>0</v>
      </c>
      <c r="AZ9" s="41">
        <v>0.002008032128514056</v>
      </c>
      <c r="BA9" s="41">
        <v>0.0783132530120482</v>
      </c>
      <c r="BB9" s="41">
        <v>0.010040160642570281</v>
      </c>
      <c r="BC9" s="41">
        <v>0.002008032128514056</v>
      </c>
      <c r="BD9" s="41">
        <v>0</v>
      </c>
      <c r="BE9" s="41">
        <v>0.05823293172690763</v>
      </c>
      <c r="BF9" s="41">
        <v>0.014056224899598393</v>
      </c>
      <c r="BG9" s="41">
        <v>0.8353413654618473</v>
      </c>
      <c r="BH9" s="37">
        <v>411</v>
      </c>
      <c r="BI9" s="41">
        <v>0</v>
      </c>
      <c r="BJ9" s="41">
        <v>0.0024330900243309003</v>
      </c>
      <c r="BK9" s="41">
        <v>0.06569343065693431</v>
      </c>
      <c r="BL9" s="41">
        <v>0.004866180048661801</v>
      </c>
      <c r="BM9" s="41">
        <v>0.0024330900243309003</v>
      </c>
      <c r="BN9" s="41">
        <v>0</v>
      </c>
      <c r="BO9" s="41">
        <v>0.06082725060827251</v>
      </c>
      <c r="BP9" s="41">
        <v>0.012165450121654502</v>
      </c>
      <c r="BQ9" s="41">
        <v>0.851581508515815</v>
      </c>
      <c r="BR9" s="37">
        <v>87</v>
      </c>
      <c r="BS9" s="41">
        <v>0</v>
      </c>
      <c r="BT9" s="41">
        <v>0</v>
      </c>
      <c r="BU9" s="41">
        <v>0.13793103448275862</v>
      </c>
      <c r="BV9" s="41">
        <v>0.034482758620689655</v>
      </c>
      <c r="BW9" s="41">
        <v>0</v>
      </c>
      <c r="BX9" s="41">
        <v>0</v>
      </c>
      <c r="BY9" s="41">
        <v>0.04597701149425287</v>
      </c>
      <c r="BZ9" s="41">
        <v>0.022988505747126436</v>
      </c>
      <c r="CA9" s="41">
        <v>0.7586206896551724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89" ht="13.5">
      <c r="A10" s="51" t="s">
        <v>42</v>
      </c>
      <c r="B10" s="36">
        <v>723</v>
      </c>
      <c r="C10" s="37">
        <v>309</v>
      </c>
      <c r="D10" s="140">
        <v>0.42738589211618255</v>
      </c>
      <c r="E10" s="37">
        <v>0</v>
      </c>
      <c r="F10" s="37">
        <v>65</v>
      </c>
      <c r="G10" s="37">
        <v>6</v>
      </c>
      <c r="H10" s="37">
        <v>158</v>
      </c>
      <c r="I10" s="37">
        <v>0</v>
      </c>
      <c r="J10" s="37">
        <v>14</v>
      </c>
      <c r="K10" s="37">
        <v>135</v>
      </c>
      <c r="L10" s="37">
        <v>79</v>
      </c>
      <c r="M10" s="37">
        <v>266</v>
      </c>
      <c r="N10" s="36">
        <v>564</v>
      </c>
      <c r="O10" s="37">
        <v>255</v>
      </c>
      <c r="P10" s="38">
        <v>0.4521276595744681</v>
      </c>
      <c r="Q10" s="37">
        <v>0</v>
      </c>
      <c r="R10" s="37">
        <v>59</v>
      </c>
      <c r="S10" s="37">
        <v>4</v>
      </c>
      <c r="T10" s="37">
        <v>114</v>
      </c>
      <c r="U10" s="39">
        <v>0</v>
      </c>
      <c r="V10" s="39">
        <v>10</v>
      </c>
      <c r="W10" s="37">
        <v>88</v>
      </c>
      <c r="X10" s="37">
        <v>64</v>
      </c>
      <c r="Y10" s="37">
        <v>225</v>
      </c>
      <c r="Z10" s="36">
        <v>114</v>
      </c>
      <c r="AA10" s="37">
        <v>42</v>
      </c>
      <c r="AB10" s="38">
        <v>0.3684210526315789</v>
      </c>
      <c r="AC10" s="37">
        <v>0</v>
      </c>
      <c r="AD10" s="37">
        <v>6</v>
      </c>
      <c r="AE10" s="37">
        <v>2</v>
      </c>
      <c r="AF10" s="37">
        <v>29</v>
      </c>
      <c r="AG10" s="39">
        <v>0</v>
      </c>
      <c r="AH10" s="39">
        <v>2</v>
      </c>
      <c r="AI10" s="37">
        <v>45</v>
      </c>
      <c r="AJ10" s="37">
        <v>4</v>
      </c>
      <c r="AK10" s="37">
        <v>26</v>
      </c>
      <c r="AL10" s="36">
        <v>45</v>
      </c>
      <c r="AM10" s="37">
        <v>12</v>
      </c>
      <c r="AN10" s="40">
        <v>0.26666666666666666</v>
      </c>
      <c r="AO10" s="37">
        <v>0</v>
      </c>
      <c r="AP10" s="37">
        <v>0</v>
      </c>
      <c r="AQ10" s="37">
        <v>0</v>
      </c>
      <c r="AR10" s="37">
        <v>15</v>
      </c>
      <c r="AS10" s="39">
        <v>0</v>
      </c>
      <c r="AT10" s="39">
        <v>2</v>
      </c>
      <c r="AU10" s="37">
        <v>2</v>
      </c>
      <c r="AV10" s="37">
        <v>11</v>
      </c>
      <c r="AW10" s="37">
        <v>15</v>
      </c>
      <c r="AX10" s="37">
        <v>723</v>
      </c>
      <c r="AY10" s="41">
        <v>0</v>
      </c>
      <c r="AZ10" s="41">
        <v>0.08990318118948824</v>
      </c>
      <c r="BA10" s="41">
        <v>0.008298755186721992</v>
      </c>
      <c r="BB10" s="41">
        <v>0.21853388658367912</v>
      </c>
      <c r="BC10" s="41">
        <v>0</v>
      </c>
      <c r="BD10" s="41">
        <v>0.019363762102351315</v>
      </c>
      <c r="BE10" s="41">
        <v>0.18672199170124482</v>
      </c>
      <c r="BF10" s="41">
        <v>0.10926694329183956</v>
      </c>
      <c r="BG10" s="41">
        <v>0.367911479944675</v>
      </c>
      <c r="BH10" s="37">
        <v>564</v>
      </c>
      <c r="BI10" s="41">
        <v>0</v>
      </c>
      <c r="BJ10" s="41">
        <v>0.10460992907801418</v>
      </c>
      <c r="BK10" s="41">
        <v>0.0070921985815602835</v>
      </c>
      <c r="BL10" s="41">
        <v>0.20212765957446807</v>
      </c>
      <c r="BM10" s="41">
        <v>0</v>
      </c>
      <c r="BN10" s="41">
        <v>0.01773049645390071</v>
      </c>
      <c r="BO10" s="41">
        <v>0.15602836879432624</v>
      </c>
      <c r="BP10" s="41">
        <v>0.11347517730496454</v>
      </c>
      <c r="BQ10" s="41">
        <v>0.39893617021276595</v>
      </c>
      <c r="BR10" s="37">
        <v>114</v>
      </c>
      <c r="BS10" s="41">
        <v>0</v>
      </c>
      <c r="BT10" s="41">
        <v>0.05263157894736842</v>
      </c>
      <c r="BU10" s="41">
        <v>0.017543859649122806</v>
      </c>
      <c r="BV10" s="41">
        <v>0.2543859649122807</v>
      </c>
      <c r="BW10" s="41">
        <v>0</v>
      </c>
      <c r="BX10" s="41">
        <v>0.017543859649122806</v>
      </c>
      <c r="BY10" s="41">
        <v>0.39473684210526316</v>
      </c>
      <c r="BZ10" s="41">
        <v>0.03508771929824561</v>
      </c>
      <c r="CA10" s="41">
        <v>0.22807017543859648</v>
      </c>
      <c r="CB10" s="37">
        <v>45</v>
      </c>
      <c r="CC10" s="41">
        <v>0</v>
      </c>
      <c r="CD10" s="41">
        <v>0</v>
      </c>
      <c r="CE10" s="41">
        <v>0</v>
      </c>
      <c r="CF10" s="41">
        <v>0.3333333333333333</v>
      </c>
      <c r="CG10" s="41">
        <v>0</v>
      </c>
      <c r="CH10" s="41">
        <v>0.044444444444444446</v>
      </c>
      <c r="CI10" s="41">
        <v>0.044444444444444446</v>
      </c>
      <c r="CJ10" s="41">
        <v>0.24444444444444444</v>
      </c>
      <c r="CK10" s="41">
        <v>0.3333333333333333</v>
      </c>
    </row>
    <row r="11" spans="1:89" ht="14.25" thickBot="1">
      <c r="A11" s="51" t="s">
        <v>49</v>
      </c>
      <c r="B11" s="36">
        <v>522</v>
      </c>
      <c r="C11" s="37">
        <v>437</v>
      </c>
      <c r="D11" s="140">
        <v>0.8371647509578544</v>
      </c>
      <c r="E11" s="37">
        <v>0</v>
      </c>
      <c r="F11" s="37">
        <v>11</v>
      </c>
      <c r="G11" s="37">
        <v>27</v>
      </c>
      <c r="H11" s="37">
        <v>11</v>
      </c>
      <c r="I11" s="37">
        <v>0</v>
      </c>
      <c r="J11" s="37">
        <v>4</v>
      </c>
      <c r="K11" s="37">
        <v>18</v>
      </c>
      <c r="L11" s="37">
        <v>65</v>
      </c>
      <c r="M11" s="37">
        <v>386</v>
      </c>
      <c r="N11" s="36">
        <v>314</v>
      </c>
      <c r="O11" s="37">
        <v>262</v>
      </c>
      <c r="P11" s="38">
        <v>0.8343949044585988</v>
      </c>
      <c r="Q11" s="37">
        <v>0</v>
      </c>
      <c r="R11" s="37">
        <v>6</v>
      </c>
      <c r="S11" s="37">
        <v>17</v>
      </c>
      <c r="T11" s="37">
        <v>7</v>
      </c>
      <c r="U11" s="39">
        <v>0</v>
      </c>
      <c r="V11" s="39">
        <v>4</v>
      </c>
      <c r="W11" s="37">
        <v>11</v>
      </c>
      <c r="X11" s="37">
        <v>42</v>
      </c>
      <c r="Y11" s="37">
        <v>227</v>
      </c>
      <c r="Z11" s="36">
        <v>125</v>
      </c>
      <c r="AA11" s="37">
        <v>99</v>
      </c>
      <c r="AB11" s="38">
        <v>0.792</v>
      </c>
      <c r="AC11" s="37">
        <v>0</v>
      </c>
      <c r="AD11" s="37">
        <v>2</v>
      </c>
      <c r="AE11" s="37">
        <v>5</v>
      </c>
      <c r="AF11" s="37">
        <v>1</v>
      </c>
      <c r="AG11" s="39">
        <v>0</v>
      </c>
      <c r="AH11" s="39">
        <v>0</v>
      </c>
      <c r="AI11" s="37">
        <v>4</v>
      </c>
      <c r="AJ11" s="37">
        <v>6</v>
      </c>
      <c r="AK11" s="37">
        <v>107</v>
      </c>
      <c r="AL11" s="36">
        <v>83</v>
      </c>
      <c r="AM11" s="37">
        <v>76</v>
      </c>
      <c r="AN11" s="40">
        <v>0.9156626506024096</v>
      </c>
      <c r="AO11" s="37">
        <v>0</v>
      </c>
      <c r="AP11" s="37">
        <v>3</v>
      </c>
      <c r="AQ11" s="37">
        <v>5</v>
      </c>
      <c r="AR11" s="37">
        <v>3</v>
      </c>
      <c r="AS11" s="39">
        <v>0</v>
      </c>
      <c r="AT11" s="39">
        <v>0</v>
      </c>
      <c r="AU11" s="37">
        <v>3</v>
      </c>
      <c r="AV11" s="37">
        <v>17</v>
      </c>
      <c r="AW11" s="37">
        <v>52</v>
      </c>
      <c r="AX11" s="37">
        <v>522</v>
      </c>
      <c r="AY11" s="41">
        <v>0</v>
      </c>
      <c r="AZ11" s="41">
        <v>0.0210727969348659</v>
      </c>
      <c r="BA11" s="41">
        <v>0.05172413793103448</v>
      </c>
      <c r="BB11" s="41">
        <v>0.0210727969348659</v>
      </c>
      <c r="BC11" s="41">
        <v>0</v>
      </c>
      <c r="BD11" s="41">
        <v>0.007662835249042145</v>
      </c>
      <c r="BE11" s="41">
        <v>0.034482758620689655</v>
      </c>
      <c r="BF11" s="41">
        <v>0.12452107279693486</v>
      </c>
      <c r="BG11" s="41">
        <v>0.7394636015325671</v>
      </c>
      <c r="BH11" s="37">
        <v>314</v>
      </c>
      <c r="BI11" s="41">
        <v>0</v>
      </c>
      <c r="BJ11" s="41">
        <v>0.01910828025477707</v>
      </c>
      <c r="BK11" s="41">
        <v>0.054140127388535034</v>
      </c>
      <c r="BL11" s="41">
        <v>0.022292993630573247</v>
      </c>
      <c r="BM11" s="41">
        <v>0</v>
      </c>
      <c r="BN11" s="41">
        <v>0.012738853503184714</v>
      </c>
      <c r="BO11" s="41">
        <v>0.03503184713375796</v>
      </c>
      <c r="BP11" s="41">
        <v>0.1337579617834395</v>
      </c>
      <c r="BQ11" s="41">
        <v>0.7229299363057324</v>
      </c>
      <c r="BR11" s="37">
        <v>125</v>
      </c>
      <c r="BS11" s="41">
        <v>0</v>
      </c>
      <c r="BT11" s="41">
        <v>0.016</v>
      </c>
      <c r="BU11" s="41">
        <v>0.04</v>
      </c>
      <c r="BV11" s="41">
        <v>0.008</v>
      </c>
      <c r="BW11" s="41">
        <v>0</v>
      </c>
      <c r="BX11" s="41">
        <v>0</v>
      </c>
      <c r="BY11" s="41">
        <v>0.032</v>
      </c>
      <c r="BZ11" s="41">
        <v>0.048</v>
      </c>
      <c r="CA11" s="41">
        <v>0.856</v>
      </c>
      <c r="CB11" s="37">
        <v>83</v>
      </c>
      <c r="CC11" s="41">
        <v>0</v>
      </c>
      <c r="CD11" s="41">
        <v>0.03614457831325301</v>
      </c>
      <c r="CE11" s="41">
        <v>0.060240963855421686</v>
      </c>
      <c r="CF11" s="41">
        <v>0.03614457831325301</v>
      </c>
      <c r="CG11" s="41">
        <v>0</v>
      </c>
      <c r="CH11" s="41">
        <v>0</v>
      </c>
      <c r="CI11" s="41">
        <v>0.03614457831325301</v>
      </c>
      <c r="CJ11" s="41">
        <v>0.20481927710843373</v>
      </c>
      <c r="CK11" s="41">
        <v>0.6265060240963856</v>
      </c>
    </row>
    <row r="12" spans="1:89" ht="15" thickBot="1" thickTop="1">
      <c r="A12" s="142" t="s">
        <v>106</v>
      </c>
      <c r="B12" s="143">
        <v>11159</v>
      </c>
      <c r="C12" s="144">
        <v>8520</v>
      </c>
      <c r="D12" s="145">
        <v>0.7635092750246438</v>
      </c>
      <c r="E12" s="144">
        <v>5</v>
      </c>
      <c r="F12" s="144">
        <v>512</v>
      </c>
      <c r="G12" s="144">
        <v>529</v>
      </c>
      <c r="H12" s="144">
        <v>456</v>
      </c>
      <c r="I12" s="144">
        <v>47</v>
      </c>
      <c r="J12" s="144">
        <v>37</v>
      </c>
      <c r="K12" s="144">
        <v>1536</v>
      </c>
      <c r="L12" s="144">
        <v>1343</v>
      </c>
      <c r="M12" s="144">
        <v>6694</v>
      </c>
      <c r="N12" s="143">
        <v>9905</v>
      </c>
      <c r="O12" s="144">
        <v>7616</v>
      </c>
      <c r="P12" s="146">
        <v>0.768904593639576</v>
      </c>
      <c r="Q12" s="144">
        <v>4</v>
      </c>
      <c r="R12" s="144">
        <v>470</v>
      </c>
      <c r="S12" s="144">
        <v>456</v>
      </c>
      <c r="T12" s="144">
        <v>393</v>
      </c>
      <c r="U12" s="147">
        <v>33</v>
      </c>
      <c r="V12" s="147">
        <v>32</v>
      </c>
      <c r="W12" s="144">
        <v>1430</v>
      </c>
      <c r="X12" s="144">
        <v>1225</v>
      </c>
      <c r="Y12" s="144">
        <v>5862</v>
      </c>
      <c r="Z12" s="143">
        <v>905</v>
      </c>
      <c r="AA12" s="144">
        <v>633</v>
      </c>
      <c r="AB12" s="146">
        <v>0.6994475138121546</v>
      </c>
      <c r="AC12" s="144">
        <v>0</v>
      </c>
      <c r="AD12" s="144">
        <v>33</v>
      </c>
      <c r="AE12" s="144">
        <v>59</v>
      </c>
      <c r="AF12" s="144">
        <v>43</v>
      </c>
      <c r="AG12" s="147">
        <v>14</v>
      </c>
      <c r="AH12" s="147">
        <v>3</v>
      </c>
      <c r="AI12" s="144">
        <v>96</v>
      </c>
      <c r="AJ12" s="144">
        <v>76</v>
      </c>
      <c r="AK12" s="144">
        <v>581</v>
      </c>
      <c r="AL12" s="143">
        <v>349</v>
      </c>
      <c r="AM12" s="144">
        <v>271</v>
      </c>
      <c r="AN12" s="148">
        <v>0.7765042979942693</v>
      </c>
      <c r="AO12" s="144">
        <v>1</v>
      </c>
      <c r="AP12" s="144">
        <v>9</v>
      </c>
      <c r="AQ12" s="144">
        <v>14</v>
      </c>
      <c r="AR12" s="144">
        <v>20</v>
      </c>
      <c r="AS12" s="147">
        <v>0</v>
      </c>
      <c r="AT12" s="147">
        <v>2</v>
      </c>
      <c r="AU12" s="144">
        <v>10</v>
      </c>
      <c r="AV12" s="144">
        <v>42</v>
      </c>
      <c r="AW12" s="144">
        <v>251</v>
      </c>
      <c r="AX12" s="144">
        <v>11159</v>
      </c>
      <c r="AY12" s="149">
        <v>0.00044806882337126985</v>
      </c>
      <c r="AZ12" s="149">
        <v>0.04588224751321803</v>
      </c>
      <c r="BA12" s="149">
        <v>0.04740568151268035</v>
      </c>
      <c r="BB12" s="149">
        <v>0.040863876691459806</v>
      </c>
      <c r="BC12" s="149">
        <v>0.004211846939689936</v>
      </c>
      <c r="BD12" s="149">
        <v>0.003315709292947397</v>
      </c>
      <c r="BE12" s="149">
        <v>0.1376467425396541</v>
      </c>
      <c r="BF12" s="149">
        <v>0.12035128595752308</v>
      </c>
      <c r="BG12" s="149">
        <v>0.599874540729456</v>
      </c>
      <c r="BH12" s="144">
        <v>9905</v>
      </c>
      <c r="BI12" s="149">
        <v>0.0004038364462392731</v>
      </c>
      <c r="BJ12" s="149">
        <v>0.04745078243311459</v>
      </c>
      <c r="BK12" s="149">
        <v>0.04603735487127713</v>
      </c>
      <c r="BL12" s="149">
        <v>0.03967693084300858</v>
      </c>
      <c r="BM12" s="149">
        <v>0.003331650681474003</v>
      </c>
      <c r="BN12" s="149">
        <v>0.003230691569914185</v>
      </c>
      <c r="BO12" s="149">
        <v>0.14437152953054014</v>
      </c>
      <c r="BP12" s="149">
        <v>0.12367491166077739</v>
      </c>
      <c r="BQ12" s="149">
        <v>0.5918223119636548</v>
      </c>
      <c r="BR12" s="144">
        <v>905</v>
      </c>
      <c r="BS12" s="149">
        <v>0</v>
      </c>
      <c r="BT12" s="149">
        <v>0.036464088397790057</v>
      </c>
      <c r="BU12" s="149">
        <v>0.06519337016574586</v>
      </c>
      <c r="BV12" s="149">
        <v>0.04751381215469613</v>
      </c>
      <c r="BW12" s="149">
        <v>0.015469613259668509</v>
      </c>
      <c r="BX12" s="149">
        <v>0.0033149171270718232</v>
      </c>
      <c r="BY12" s="149">
        <v>0.10607734806629834</v>
      </c>
      <c r="BZ12" s="149">
        <v>0.08397790055248619</v>
      </c>
      <c r="CA12" s="149">
        <v>0.6419889502762431</v>
      </c>
      <c r="CB12" s="144">
        <v>349</v>
      </c>
      <c r="CC12" s="149">
        <v>0.0028653295128939827</v>
      </c>
      <c r="CD12" s="149">
        <v>0.025787965616045846</v>
      </c>
      <c r="CE12" s="149">
        <v>0.04011461318051576</v>
      </c>
      <c r="CF12" s="149">
        <v>0.05730659025787966</v>
      </c>
      <c r="CG12" s="149">
        <v>0</v>
      </c>
      <c r="CH12" s="149">
        <v>0.0057306590257879654</v>
      </c>
      <c r="CI12" s="149">
        <v>0.02865329512893983</v>
      </c>
      <c r="CJ12" s="149">
        <v>0.12034383954154727</v>
      </c>
      <c r="CK12" s="149">
        <v>0.7191977077363897</v>
      </c>
    </row>
    <row r="13" spans="1:89" ht="14.25" thickTop="1">
      <c r="A13" s="51" t="s">
        <v>33</v>
      </c>
      <c r="B13" s="36">
        <v>5009</v>
      </c>
      <c r="C13" s="37">
        <v>2633</v>
      </c>
      <c r="D13" s="140">
        <v>0.5256538231183869</v>
      </c>
      <c r="E13" s="37">
        <v>62</v>
      </c>
      <c r="F13" s="37">
        <v>140</v>
      </c>
      <c r="G13" s="37">
        <v>129</v>
      </c>
      <c r="H13" s="37">
        <v>17</v>
      </c>
      <c r="I13" s="37">
        <v>0</v>
      </c>
      <c r="J13" s="37">
        <v>0</v>
      </c>
      <c r="K13" s="37">
        <v>58</v>
      </c>
      <c r="L13" s="37">
        <v>705</v>
      </c>
      <c r="M13" s="37">
        <v>3898</v>
      </c>
      <c r="N13" s="36">
        <v>4098</v>
      </c>
      <c r="O13" s="37">
        <v>2101</v>
      </c>
      <c r="P13" s="38">
        <v>0.5126891166422645</v>
      </c>
      <c r="Q13" s="37">
        <v>62</v>
      </c>
      <c r="R13" s="37">
        <v>113</v>
      </c>
      <c r="S13" s="37">
        <v>96</v>
      </c>
      <c r="T13" s="37">
        <v>8</v>
      </c>
      <c r="U13" s="39">
        <v>0</v>
      </c>
      <c r="V13" s="39">
        <v>0</v>
      </c>
      <c r="W13" s="37">
        <v>33</v>
      </c>
      <c r="X13" s="37">
        <v>529</v>
      </c>
      <c r="Y13" s="37">
        <v>3257</v>
      </c>
      <c r="Z13" s="36">
        <v>836</v>
      </c>
      <c r="AA13" s="37">
        <v>495</v>
      </c>
      <c r="AB13" s="38">
        <v>0.5921052631578947</v>
      </c>
      <c r="AC13" s="37">
        <v>0</v>
      </c>
      <c r="AD13" s="37">
        <v>21</v>
      </c>
      <c r="AE13" s="37">
        <v>32</v>
      </c>
      <c r="AF13" s="37">
        <v>7</v>
      </c>
      <c r="AG13" s="39">
        <v>0</v>
      </c>
      <c r="AH13" s="39">
        <v>0</v>
      </c>
      <c r="AI13" s="37">
        <v>24</v>
      </c>
      <c r="AJ13" s="37">
        <v>169</v>
      </c>
      <c r="AK13" s="37">
        <v>583</v>
      </c>
      <c r="AL13" s="36">
        <v>75</v>
      </c>
      <c r="AM13" s="37">
        <v>37</v>
      </c>
      <c r="AN13" s="40">
        <v>0.49333333333333335</v>
      </c>
      <c r="AO13" s="37">
        <v>0</v>
      </c>
      <c r="AP13" s="37">
        <v>6</v>
      </c>
      <c r="AQ13" s="37">
        <v>1</v>
      </c>
      <c r="AR13" s="37">
        <v>2</v>
      </c>
      <c r="AS13" s="39">
        <v>0</v>
      </c>
      <c r="AT13" s="39">
        <v>0</v>
      </c>
      <c r="AU13" s="37">
        <v>1</v>
      </c>
      <c r="AV13" s="37">
        <v>7</v>
      </c>
      <c r="AW13" s="37">
        <v>58</v>
      </c>
      <c r="AX13" s="37">
        <v>5009</v>
      </c>
      <c r="AY13" s="41">
        <v>0.012377720103813137</v>
      </c>
      <c r="AZ13" s="41">
        <v>0.027949690556997406</v>
      </c>
      <c r="BA13" s="41">
        <v>0.025753643441804752</v>
      </c>
      <c r="BB13" s="41">
        <v>0.0033938909962068276</v>
      </c>
      <c r="BC13" s="41">
        <v>0</v>
      </c>
      <c r="BD13" s="41">
        <v>0</v>
      </c>
      <c r="BE13" s="41">
        <v>0.011579157516470354</v>
      </c>
      <c r="BF13" s="41">
        <v>0.1407466560191655</v>
      </c>
      <c r="BG13" s="41">
        <v>0.778199241365542</v>
      </c>
      <c r="BH13" s="37">
        <v>4098</v>
      </c>
      <c r="BI13" s="41">
        <v>0.015129331381161543</v>
      </c>
      <c r="BJ13" s="41">
        <v>0.02757442654953636</v>
      </c>
      <c r="BK13" s="41">
        <v>0.02342606149341142</v>
      </c>
      <c r="BL13" s="41">
        <v>0.0019521717911176184</v>
      </c>
      <c r="BM13" s="41">
        <v>0</v>
      </c>
      <c r="BN13" s="41">
        <v>0</v>
      </c>
      <c r="BO13" s="41">
        <v>0.008052708638360176</v>
      </c>
      <c r="BP13" s="41">
        <v>0.1290873596876525</v>
      </c>
      <c r="BQ13" s="41">
        <v>0.7947779404587604</v>
      </c>
      <c r="BR13" s="37">
        <v>836</v>
      </c>
      <c r="BS13" s="41">
        <v>0</v>
      </c>
      <c r="BT13" s="41">
        <v>0.025119617224880382</v>
      </c>
      <c r="BU13" s="41">
        <v>0.03827751196172249</v>
      </c>
      <c r="BV13" s="41">
        <v>0.008373205741626795</v>
      </c>
      <c r="BW13" s="41">
        <v>0</v>
      </c>
      <c r="BX13" s="41">
        <v>0</v>
      </c>
      <c r="BY13" s="41">
        <v>0.028708133971291867</v>
      </c>
      <c r="BZ13" s="41">
        <v>0.2021531100478469</v>
      </c>
      <c r="CA13" s="41">
        <v>0.6973684210526315</v>
      </c>
      <c r="CB13" s="37">
        <v>75</v>
      </c>
      <c r="CC13" s="41">
        <v>0</v>
      </c>
      <c r="CD13" s="41">
        <v>0.08</v>
      </c>
      <c r="CE13" s="41">
        <v>0.013333333333333334</v>
      </c>
      <c r="CF13" s="41">
        <v>0.02666666666666667</v>
      </c>
      <c r="CG13" s="41">
        <v>0</v>
      </c>
      <c r="CH13" s="41">
        <v>0</v>
      </c>
      <c r="CI13" s="41">
        <v>0.013333333333333334</v>
      </c>
      <c r="CJ13" s="41">
        <v>0.09333333333333334</v>
      </c>
      <c r="CK13" s="41">
        <v>0.7733333333333333</v>
      </c>
    </row>
    <row r="14" spans="1:89" ht="13.5">
      <c r="A14" s="51" t="s">
        <v>36</v>
      </c>
      <c r="B14" s="36">
        <v>2215</v>
      </c>
      <c r="C14" s="37">
        <v>1730</v>
      </c>
      <c r="D14" s="140">
        <v>0.781038374717833</v>
      </c>
      <c r="E14" s="37">
        <v>2</v>
      </c>
      <c r="F14" s="37">
        <v>220</v>
      </c>
      <c r="G14" s="37">
        <v>63</v>
      </c>
      <c r="H14" s="37">
        <v>80</v>
      </c>
      <c r="I14" s="37">
        <v>1</v>
      </c>
      <c r="J14" s="37">
        <v>8</v>
      </c>
      <c r="K14" s="37">
        <v>126</v>
      </c>
      <c r="L14" s="37">
        <v>506</v>
      </c>
      <c r="M14" s="37">
        <v>1209</v>
      </c>
      <c r="N14" s="36">
        <v>1695</v>
      </c>
      <c r="O14" s="37">
        <v>1305</v>
      </c>
      <c r="P14" s="38">
        <v>0.7699115044247787</v>
      </c>
      <c r="Q14" s="37">
        <v>2</v>
      </c>
      <c r="R14" s="37">
        <v>186</v>
      </c>
      <c r="S14" s="37">
        <v>49</v>
      </c>
      <c r="T14" s="37">
        <v>33</v>
      </c>
      <c r="U14" s="39">
        <v>0</v>
      </c>
      <c r="V14" s="39">
        <v>3</v>
      </c>
      <c r="W14" s="37">
        <v>109</v>
      </c>
      <c r="X14" s="37">
        <v>403</v>
      </c>
      <c r="Y14" s="37">
        <v>910</v>
      </c>
      <c r="Z14" s="36">
        <v>512</v>
      </c>
      <c r="AA14" s="37">
        <v>417</v>
      </c>
      <c r="AB14" s="38">
        <v>0.814453125</v>
      </c>
      <c r="AC14" s="37">
        <v>0</v>
      </c>
      <c r="AD14" s="37">
        <v>34</v>
      </c>
      <c r="AE14" s="37">
        <v>14</v>
      </c>
      <c r="AF14" s="37">
        <v>47</v>
      </c>
      <c r="AG14" s="39">
        <v>1</v>
      </c>
      <c r="AH14" s="39">
        <v>5</v>
      </c>
      <c r="AI14" s="37">
        <v>17</v>
      </c>
      <c r="AJ14" s="37">
        <v>101</v>
      </c>
      <c r="AK14" s="37">
        <v>293</v>
      </c>
      <c r="AL14" s="36">
        <v>8</v>
      </c>
      <c r="AM14" s="37">
        <v>8</v>
      </c>
      <c r="AN14" s="40">
        <v>1</v>
      </c>
      <c r="AO14" s="37">
        <v>0</v>
      </c>
      <c r="AP14" s="37">
        <v>0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2</v>
      </c>
      <c r="AW14" s="37">
        <v>6</v>
      </c>
      <c r="AX14" s="37">
        <v>2215</v>
      </c>
      <c r="AY14" s="41">
        <v>0.0009029345372460496</v>
      </c>
      <c r="AZ14" s="41">
        <v>0.09932279909706546</v>
      </c>
      <c r="BA14" s="41">
        <v>0.028442437923250564</v>
      </c>
      <c r="BB14" s="41">
        <v>0.03611738148984198</v>
      </c>
      <c r="BC14" s="41">
        <v>0.0004514672686230248</v>
      </c>
      <c r="BD14" s="41">
        <v>0.0036117381489841984</v>
      </c>
      <c r="BE14" s="41">
        <v>0.05688487584650113</v>
      </c>
      <c r="BF14" s="41">
        <v>0.22844243792325056</v>
      </c>
      <c r="BG14" s="41">
        <v>0.545823927765237</v>
      </c>
      <c r="BH14" s="37">
        <v>1695</v>
      </c>
      <c r="BI14" s="41">
        <v>0.0011799410029498525</v>
      </c>
      <c r="BJ14" s="41">
        <v>0.10973451327433628</v>
      </c>
      <c r="BK14" s="41">
        <v>0.028908554572271386</v>
      </c>
      <c r="BL14" s="41">
        <v>0.019469026548672566</v>
      </c>
      <c r="BM14" s="41">
        <v>0</v>
      </c>
      <c r="BN14" s="41">
        <v>0.0017699115044247787</v>
      </c>
      <c r="BO14" s="41">
        <v>0.06430678466076696</v>
      </c>
      <c r="BP14" s="41">
        <v>0.2377581120943953</v>
      </c>
      <c r="BQ14" s="41">
        <v>0.5368731563421829</v>
      </c>
      <c r="BR14" s="37">
        <v>512</v>
      </c>
      <c r="BS14" s="41">
        <v>0</v>
      </c>
      <c r="BT14" s="41">
        <v>0.06640625</v>
      </c>
      <c r="BU14" s="41">
        <v>0.02734375</v>
      </c>
      <c r="BV14" s="41">
        <v>0.091796875</v>
      </c>
      <c r="BW14" s="41">
        <v>0.001953125</v>
      </c>
      <c r="BX14" s="41">
        <v>0.009765625</v>
      </c>
      <c r="BY14" s="41">
        <v>0.033203125</v>
      </c>
      <c r="BZ14" s="41">
        <v>0.197265625</v>
      </c>
      <c r="CA14" s="41">
        <v>0.572265625</v>
      </c>
      <c r="CB14" s="37">
        <v>8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0.25</v>
      </c>
      <c r="CK14" s="41">
        <v>0.75</v>
      </c>
    </row>
    <row r="15" spans="1:89" ht="14.25" thickBot="1">
      <c r="A15" s="51" t="s">
        <v>41</v>
      </c>
      <c r="B15" s="36">
        <v>2954</v>
      </c>
      <c r="C15" s="37">
        <v>1186</v>
      </c>
      <c r="D15" s="140">
        <v>0.4014895057549086</v>
      </c>
      <c r="E15" s="37">
        <v>0</v>
      </c>
      <c r="F15" s="37">
        <v>36</v>
      </c>
      <c r="G15" s="37">
        <v>31</v>
      </c>
      <c r="H15" s="37">
        <v>437</v>
      </c>
      <c r="I15" s="37">
        <v>17</v>
      </c>
      <c r="J15" s="37">
        <v>0</v>
      </c>
      <c r="K15" s="37">
        <v>573</v>
      </c>
      <c r="L15" s="37">
        <v>0</v>
      </c>
      <c r="M15" s="37">
        <v>1860</v>
      </c>
      <c r="N15" s="36">
        <v>32</v>
      </c>
      <c r="O15" s="37">
        <v>17</v>
      </c>
      <c r="P15" s="38">
        <v>0.53125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9">
        <v>0</v>
      </c>
      <c r="W15" s="37">
        <v>13</v>
      </c>
      <c r="X15" s="37">
        <v>0</v>
      </c>
      <c r="Y15" s="37">
        <v>19</v>
      </c>
      <c r="Z15" s="36">
        <v>2922</v>
      </c>
      <c r="AA15" s="37">
        <v>1169</v>
      </c>
      <c r="AB15" s="38">
        <v>0.4000684462696783</v>
      </c>
      <c r="AC15" s="37">
        <v>0</v>
      </c>
      <c r="AD15" s="37">
        <v>36</v>
      </c>
      <c r="AE15" s="37">
        <v>31</v>
      </c>
      <c r="AF15" s="37">
        <v>437</v>
      </c>
      <c r="AG15" s="39">
        <v>17</v>
      </c>
      <c r="AH15" s="39">
        <v>0</v>
      </c>
      <c r="AI15" s="37">
        <v>560</v>
      </c>
      <c r="AJ15" s="37">
        <v>0</v>
      </c>
      <c r="AK15" s="37">
        <v>1841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2954</v>
      </c>
      <c r="AY15" s="41">
        <v>0</v>
      </c>
      <c r="AZ15" s="41">
        <v>0.012186865267433988</v>
      </c>
      <c r="BA15" s="41">
        <v>0.01049424509140149</v>
      </c>
      <c r="BB15" s="41">
        <v>0.14793500338524035</v>
      </c>
      <c r="BC15" s="41">
        <v>0.005754908598510494</v>
      </c>
      <c r="BD15" s="41">
        <v>0</v>
      </c>
      <c r="BE15" s="41">
        <v>0.1939742721733243</v>
      </c>
      <c r="BF15" s="41">
        <v>0</v>
      </c>
      <c r="BG15" s="41">
        <v>0.6296547054840894</v>
      </c>
      <c r="BH15" s="37">
        <v>32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0.40625</v>
      </c>
      <c r="BP15" s="41">
        <v>0</v>
      </c>
      <c r="BQ15" s="41">
        <v>0.59375</v>
      </c>
      <c r="BR15" s="37">
        <v>2922</v>
      </c>
      <c r="BS15" s="41">
        <v>0</v>
      </c>
      <c r="BT15" s="41">
        <v>0.012320328542094456</v>
      </c>
      <c r="BU15" s="41">
        <v>0.010609171800136893</v>
      </c>
      <c r="BV15" s="41">
        <v>0.14955509924709104</v>
      </c>
      <c r="BW15" s="41">
        <v>0.005817932922655715</v>
      </c>
      <c r="BX15" s="41">
        <v>0</v>
      </c>
      <c r="BY15" s="41">
        <v>0.19164955509924708</v>
      </c>
      <c r="BZ15" s="41">
        <v>0</v>
      </c>
      <c r="CA15" s="41">
        <v>0.6300479123887748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89" ht="15" thickBot="1" thickTop="1">
      <c r="A16" s="142" t="s">
        <v>107</v>
      </c>
      <c r="B16" s="143">
        <v>10178</v>
      </c>
      <c r="C16" s="144">
        <v>5549</v>
      </c>
      <c r="D16" s="145">
        <v>0.5451955197484771</v>
      </c>
      <c r="E16" s="144">
        <v>64</v>
      </c>
      <c r="F16" s="144">
        <v>396</v>
      </c>
      <c r="G16" s="144">
        <v>223</v>
      </c>
      <c r="H16" s="144">
        <v>534</v>
      </c>
      <c r="I16" s="144">
        <v>18</v>
      </c>
      <c r="J16" s="144">
        <v>8</v>
      </c>
      <c r="K16" s="144">
        <v>757</v>
      </c>
      <c r="L16" s="144">
        <v>1211</v>
      </c>
      <c r="M16" s="144">
        <v>6967</v>
      </c>
      <c r="N16" s="143">
        <v>5825</v>
      </c>
      <c r="O16" s="144">
        <v>3423</v>
      </c>
      <c r="P16" s="146">
        <v>0.5876394849785408</v>
      </c>
      <c r="Q16" s="144">
        <v>64</v>
      </c>
      <c r="R16" s="144">
        <v>299</v>
      </c>
      <c r="S16" s="144">
        <v>145</v>
      </c>
      <c r="T16" s="144">
        <v>41</v>
      </c>
      <c r="U16" s="147">
        <v>0</v>
      </c>
      <c r="V16" s="147">
        <v>3</v>
      </c>
      <c r="W16" s="144">
        <v>155</v>
      </c>
      <c r="X16" s="144">
        <v>932</v>
      </c>
      <c r="Y16" s="144">
        <v>4186</v>
      </c>
      <c r="Z16" s="143">
        <v>4270</v>
      </c>
      <c r="AA16" s="144">
        <v>2081</v>
      </c>
      <c r="AB16" s="146">
        <v>0.48735362997658077</v>
      </c>
      <c r="AC16" s="144">
        <v>0</v>
      </c>
      <c r="AD16" s="144">
        <v>91</v>
      </c>
      <c r="AE16" s="144">
        <v>77</v>
      </c>
      <c r="AF16" s="144">
        <v>491</v>
      </c>
      <c r="AG16" s="147">
        <v>18</v>
      </c>
      <c r="AH16" s="147">
        <v>5</v>
      </c>
      <c r="AI16" s="144">
        <v>601</v>
      </c>
      <c r="AJ16" s="144">
        <v>270</v>
      </c>
      <c r="AK16" s="144">
        <v>2717</v>
      </c>
      <c r="AL16" s="143">
        <v>83</v>
      </c>
      <c r="AM16" s="144">
        <v>45</v>
      </c>
      <c r="AN16" s="148">
        <v>0.5421686746987951</v>
      </c>
      <c r="AO16" s="144">
        <v>0</v>
      </c>
      <c r="AP16" s="144">
        <v>6</v>
      </c>
      <c r="AQ16" s="144">
        <v>1</v>
      </c>
      <c r="AR16" s="144">
        <v>2</v>
      </c>
      <c r="AS16" s="147">
        <v>0</v>
      </c>
      <c r="AT16" s="147">
        <v>0</v>
      </c>
      <c r="AU16" s="144">
        <v>1</v>
      </c>
      <c r="AV16" s="144">
        <v>9</v>
      </c>
      <c r="AW16" s="144">
        <v>64</v>
      </c>
      <c r="AX16" s="144">
        <v>10178</v>
      </c>
      <c r="AY16" s="149">
        <v>0.006288072312831598</v>
      </c>
      <c r="AZ16" s="149">
        <v>0.03890744743564551</v>
      </c>
      <c r="BA16" s="149">
        <v>0.0219100019650226</v>
      </c>
      <c r="BB16" s="149">
        <v>0.05246610336018864</v>
      </c>
      <c r="BC16" s="149">
        <v>0.0017685203379838867</v>
      </c>
      <c r="BD16" s="149">
        <v>0.0007860090391039497</v>
      </c>
      <c r="BE16" s="149">
        <v>0.07437610532521124</v>
      </c>
      <c r="BF16" s="149">
        <v>0.11898211829436038</v>
      </c>
      <c r="BG16" s="149">
        <v>0.6845156219296522</v>
      </c>
      <c r="BH16" s="144">
        <v>5825</v>
      </c>
      <c r="BI16" s="149">
        <v>0.010987124463519314</v>
      </c>
      <c r="BJ16" s="149">
        <v>0.051330472103004295</v>
      </c>
      <c r="BK16" s="149">
        <v>0.024892703862660945</v>
      </c>
      <c r="BL16" s="149">
        <v>0.00703862660944206</v>
      </c>
      <c r="BM16" s="149">
        <v>0</v>
      </c>
      <c r="BN16" s="149">
        <v>0.0005150214592274678</v>
      </c>
      <c r="BO16" s="149">
        <v>0.026609442060085836</v>
      </c>
      <c r="BP16" s="149">
        <v>0.16</v>
      </c>
      <c r="BQ16" s="149">
        <v>0.7186266094420601</v>
      </c>
      <c r="BR16" s="144">
        <v>4270</v>
      </c>
      <c r="BS16" s="149">
        <v>0</v>
      </c>
      <c r="BT16" s="149">
        <v>0.021311475409836064</v>
      </c>
      <c r="BU16" s="149">
        <v>0.018032786885245903</v>
      </c>
      <c r="BV16" s="149">
        <v>0.11498829039812647</v>
      </c>
      <c r="BW16" s="149">
        <v>0.004215456674473068</v>
      </c>
      <c r="BX16" s="149">
        <v>0.00117096018735363</v>
      </c>
      <c r="BY16" s="149">
        <v>0.14074941451990633</v>
      </c>
      <c r="BZ16" s="149">
        <v>0.06323185011709602</v>
      </c>
      <c r="CA16" s="149">
        <v>0.6362997658079625</v>
      </c>
      <c r="CB16" s="144">
        <v>83</v>
      </c>
      <c r="CC16" s="149">
        <v>0</v>
      </c>
      <c r="CD16" s="149">
        <v>0.07228915662650602</v>
      </c>
      <c r="CE16" s="149">
        <v>0.012048192771084338</v>
      </c>
      <c r="CF16" s="149">
        <v>0.024096385542168676</v>
      </c>
      <c r="CG16" s="149">
        <v>0</v>
      </c>
      <c r="CH16" s="149">
        <v>0</v>
      </c>
      <c r="CI16" s="149">
        <v>0.012048192771084338</v>
      </c>
      <c r="CJ16" s="149">
        <v>0.10843373493975904</v>
      </c>
      <c r="CK16" s="149">
        <v>0.7710843373493976</v>
      </c>
    </row>
    <row r="17" spans="1:89" ht="14.25" thickTop="1">
      <c r="A17" s="51" t="s">
        <v>10</v>
      </c>
      <c r="B17" s="36">
        <v>556</v>
      </c>
      <c r="C17" s="37">
        <v>514</v>
      </c>
      <c r="D17" s="140">
        <v>0.9244604316546763</v>
      </c>
      <c r="E17" s="37">
        <v>9</v>
      </c>
      <c r="F17" s="37">
        <v>20</v>
      </c>
      <c r="G17" s="37">
        <v>5</v>
      </c>
      <c r="H17" s="37">
        <v>96</v>
      </c>
      <c r="I17" s="37">
        <v>2</v>
      </c>
      <c r="J17" s="37">
        <v>0</v>
      </c>
      <c r="K17" s="37">
        <v>21</v>
      </c>
      <c r="L17" s="37">
        <v>178</v>
      </c>
      <c r="M17" s="37">
        <v>225</v>
      </c>
      <c r="N17" s="36">
        <v>327</v>
      </c>
      <c r="O17" s="37">
        <v>290</v>
      </c>
      <c r="P17" s="38">
        <v>0.8868501529051988</v>
      </c>
      <c r="Q17" s="37">
        <v>5</v>
      </c>
      <c r="R17" s="37">
        <v>12</v>
      </c>
      <c r="S17" s="37">
        <v>4</v>
      </c>
      <c r="T17" s="37">
        <v>35</v>
      </c>
      <c r="U17" s="39">
        <v>0</v>
      </c>
      <c r="V17" s="39">
        <v>0</v>
      </c>
      <c r="W17" s="37">
        <v>19</v>
      </c>
      <c r="X17" s="37">
        <v>108</v>
      </c>
      <c r="Y17" s="37">
        <v>144</v>
      </c>
      <c r="Z17" s="36">
        <v>121</v>
      </c>
      <c r="AA17" s="37">
        <v>119</v>
      </c>
      <c r="AB17" s="38">
        <v>0.9834710743801653</v>
      </c>
      <c r="AC17" s="37">
        <v>3</v>
      </c>
      <c r="AD17" s="37">
        <v>3</v>
      </c>
      <c r="AE17" s="37">
        <v>0</v>
      </c>
      <c r="AF17" s="37">
        <v>38</v>
      </c>
      <c r="AG17" s="39">
        <v>2</v>
      </c>
      <c r="AH17" s="39">
        <v>0</v>
      </c>
      <c r="AI17" s="37">
        <v>0</v>
      </c>
      <c r="AJ17" s="37">
        <v>58</v>
      </c>
      <c r="AK17" s="37">
        <v>17</v>
      </c>
      <c r="AL17" s="36">
        <v>108</v>
      </c>
      <c r="AM17" s="37">
        <v>105</v>
      </c>
      <c r="AN17" s="40">
        <v>0.9722222222222222</v>
      </c>
      <c r="AO17" s="37">
        <v>1</v>
      </c>
      <c r="AP17" s="37">
        <v>5</v>
      </c>
      <c r="AQ17" s="37">
        <v>1</v>
      </c>
      <c r="AR17" s="37">
        <v>23</v>
      </c>
      <c r="AS17" s="39">
        <v>0</v>
      </c>
      <c r="AT17" s="39">
        <v>0</v>
      </c>
      <c r="AU17" s="37">
        <v>2</v>
      </c>
      <c r="AV17" s="37">
        <v>12</v>
      </c>
      <c r="AW17" s="37">
        <v>64</v>
      </c>
      <c r="AX17" s="37">
        <v>556</v>
      </c>
      <c r="AY17" s="41">
        <v>0.01618705035971223</v>
      </c>
      <c r="AZ17" s="41">
        <v>0.03597122302158273</v>
      </c>
      <c r="BA17" s="41">
        <v>0.008992805755395683</v>
      </c>
      <c r="BB17" s="41">
        <v>0.17266187050359713</v>
      </c>
      <c r="BC17" s="41">
        <v>0.0035971223021582736</v>
      </c>
      <c r="BD17" s="41">
        <v>0</v>
      </c>
      <c r="BE17" s="41">
        <v>0.03776978417266187</v>
      </c>
      <c r="BF17" s="41">
        <v>0.32014388489208634</v>
      </c>
      <c r="BG17" s="41">
        <v>0.40467625899280574</v>
      </c>
      <c r="BH17" s="37">
        <v>327</v>
      </c>
      <c r="BI17" s="41">
        <v>0.01529051987767584</v>
      </c>
      <c r="BJ17" s="41">
        <v>0.03669724770642202</v>
      </c>
      <c r="BK17" s="41">
        <v>0.012232415902140673</v>
      </c>
      <c r="BL17" s="41">
        <v>0.10703363914373089</v>
      </c>
      <c r="BM17" s="41">
        <v>0</v>
      </c>
      <c r="BN17" s="41">
        <v>0</v>
      </c>
      <c r="BO17" s="41">
        <v>0.0581039755351682</v>
      </c>
      <c r="BP17" s="41">
        <v>0.3302752293577982</v>
      </c>
      <c r="BQ17" s="41">
        <v>0.44036697247706424</v>
      </c>
      <c r="BR17" s="37">
        <v>121</v>
      </c>
      <c r="BS17" s="41">
        <v>0.024793388429752067</v>
      </c>
      <c r="BT17" s="41">
        <v>0.024793388429752067</v>
      </c>
      <c r="BU17" s="41">
        <v>0</v>
      </c>
      <c r="BV17" s="41">
        <v>0.3140495867768595</v>
      </c>
      <c r="BW17" s="41">
        <v>0.01652892561983471</v>
      </c>
      <c r="BX17" s="41">
        <v>0</v>
      </c>
      <c r="BY17" s="41">
        <v>0</v>
      </c>
      <c r="BZ17" s="41">
        <v>0.4793388429752066</v>
      </c>
      <c r="CA17" s="41">
        <v>0.14049586776859505</v>
      </c>
      <c r="CB17" s="37">
        <v>108</v>
      </c>
      <c r="CC17" s="41">
        <v>0.009259259259259259</v>
      </c>
      <c r="CD17" s="41">
        <v>0.046296296296296294</v>
      </c>
      <c r="CE17" s="41">
        <v>0.009259259259259259</v>
      </c>
      <c r="CF17" s="41">
        <v>0.21296296296296297</v>
      </c>
      <c r="CG17" s="41">
        <v>0</v>
      </c>
      <c r="CH17" s="41">
        <v>0</v>
      </c>
      <c r="CI17" s="41">
        <v>0.018518518518518517</v>
      </c>
      <c r="CJ17" s="41">
        <v>0.1111111111111111</v>
      </c>
      <c r="CK17" s="41">
        <v>0.5925925925925926</v>
      </c>
    </row>
    <row r="18" spans="1:89" ht="13.5">
      <c r="A18" s="51" t="s">
        <v>11</v>
      </c>
      <c r="B18" s="36">
        <v>610</v>
      </c>
      <c r="C18" s="37">
        <v>535</v>
      </c>
      <c r="D18" s="140">
        <v>0.8770491803278688</v>
      </c>
      <c r="E18" s="37">
        <v>0</v>
      </c>
      <c r="F18" s="37">
        <v>10</v>
      </c>
      <c r="G18" s="37">
        <v>4</v>
      </c>
      <c r="H18" s="37">
        <v>5</v>
      </c>
      <c r="I18" s="37">
        <v>0</v>
      </c>
      <c r="J18" s="37">
        <v>17</v>
      </c>
      <c r="K18" s="37">
        <v>30</v>
      </c>
      <c r="L18" s="37">
        <v>129</v>
      </c>
      <c r="M18" s="37">
        <v>415</v>
      </c>
      <c r="N18" s="36">
        <v>363</v>
      </c>
      <c r="O18" s="37">
        <v>316</v>
      </c>
      <c r="P18" s="38">
        <v>0.8705234159779615</v>
      </c>
      <c r="Q18" s="37">
        <v>0</v>
      </c>
      <c r="R18" s="37">
        <v>6</v>
      </c>
      <c r="S18" s="37">
        <v>4</v>
      </c>
      <c r="T18" s="37">
        <v>5</v>
      </c>
      <c r="U18" s="39">
        <v>0</v>
      </c>
      <c r="V18" s="39">
        <v>12</v>
      </c>
      <c r="W18" s="37">
        <v>17</v>
      </c>
      <c r="X18" s="37">
        <v>81</v>
      </c>
      <c r="Y18" s="37">
        <v>238</v>
      </c>
      <c r="Z18" s="36">
        <v>103</v>
      </c>
      <c r="AA18" s="37">
        <v>92</v>
      </c>
      <c r="AB18" s="38">
        <v>0.8932038834951457</v>
      </c>
      <c r="AC18" s="37">
        <v>0</v>
      </c>
      <c r="AD18" s="37">
        <v>2</v>
      </c>
      <c r="AE18" s="37">
        <v>0</v>
      </c>
      <c r="AF18" s="37">
        <v>0</v>
      </c>
      <c r="AG18" s="39">
        <v>0</v>
      </c>
      <c r="AH18" s="39">
        <v>5</v>
      </c>
      <c r="AI18" s="37">
        <v>5</v>
      </c>
      <c r="AJ18" s="37">
        <v>38</v>
      </c>
      <c r="AK18" s="37">
        <v>53</v>
      </c>
      <c r="AL18" s="36">
        <v>144</v>
      </c>
      <c r="AM18" s="37">
        <v>127</v>
      </c>
      <c r="AN18" s="40">
        <v>0.8819444444444444</v>
      </c>
      <c r="AO18" s="37">
        <v>0</v>
      </c>
      <c r="AP18" s="37">
        <v>2</v>
      </c>
      <c r="AQ18" s="37">
        <v>0</v>
      </c>
      <c r="AR18" s="37">
        <v>0</v>
      </c>
      <c r="AS18" s="39">
        <v>0</v>
      </c>
      <c r="AT18" s="39">
        <v>0</v>
      </c>
      <c r="AU18" s="37">
        <v>8</v>
      </c>
      <c r="AV18" s="37">
        <v>10</v>
      </c>
      <c r="AW18" s="37">
        <v>124</v>
      </c>
      <c r="AX18" s="37">
        <v>610</v>
      </c>
      <c r="AY18" s="41">
        <v>0</v>
      </c>
      <c r="AZ18" s="41">
        <v>0.01639344262295082</v>
      </c>
      <c r="BA18" s="41">
        <v>0.006557377049180328</v>
      </c>
      <c r="BB18" s="41">
        <v>0.00819672131147541</v>
      </c>
      <c r="BC18" s="41">
        <v>0</v>
      </c>
      <c r="BD18" s="41">
        <v>0.027868852459016394</v>
      </c>
      <c r="BE18" s="41">
        <v>0.04918032786885246</v>
      </c>
      <c r="BF18" s="41">
        <v>0.21147540983606558</v>
      </c>
      <c r="BG18" s="41">
        <v>0.680327868852459</v>
      </c>
      <c r="BH18" s="37">
        <v>363</v>
      </c>
      <c r="BI18" s="41">
        <v>0</v>
      </c>
      <c r="BJ18" s="41">
        <v>0.01652892561983471</v>
      </c>
      <c r="BK18" s="41">
        <v>0.011019283746556474</v>
      </c>
      <c r="BL18" s="41">
        <v>0.013774104683195593</v>
      </c>
      <c r="BM18" s="41">
        <v>0</v>
      </c>
      <c r="BN18" s="41">
        <v>0.03305785123966942</v>
      </c>
      <c r="BO18" s="41">
        <v>0.046831955922865015</v>
      </c>
      <c r="BP18" s="41">
        <v>0.2231404958677686</v>
      </c>
      <c r="BQ18" s="41">
        <v>0.6556473829201102</v>
      </c>
      <c r="BR18" s="37">
        <v>103</v>
      </c>
      <c r="BS18" s="41">
        <v>0</v>
      </c>
      <c r="BT18" s="41">
        <v>0.019417475728155338</v>
      </c>
      <c r="BU18" s="41">
        <v>0</v>
      </c>
      <c r="BV18" s="41">
        <v>0</v>
      </c>
      <c r="BW18" s="41">
        <v>0</v>
      </c>
      <c r="BX18" s="41">
        <v>0.04854368932038835</v>
      </c>
      <c r="BY18" s="41">
        <v>0.04854368932038835</v>
      </c>
      <c r="BZ18" s="41">
        <v>0.36893203883495146</v>
      </c>
      <c r="CA18" s="41">
        <v>0.5145631067961165</v>
      </c>
      <c r="CB18" s="37">
        <v>144</v>
      </c>
      <c r="CC18" s="41">
        <v>0</v>
      </c>
      <c r="CD18" s="41">
        <v>0.013888888888888888</v>
      </c>
      <c r="CE18" s="41">
        <v>0</v>
      </c>
      <c r="CF18" s="41">
        <v>0</v>
      </c>
      <c r="CG18" s="41">
        <v>0</v>
      </c>
      <c r="CH18" s="41">
        <v>0</v>
      </c>
      <c r="CI18" s="41">
        <v>0.05555555555555555</v>
      </c>
      <c r="CJ18" s="41">
        <v>0.06944444444444445</v>
      </c>
      <c r="CK18" s="41">
        <v>0.8611111111111112</v>
      </c>
    </row>
    <row r="19" spans="1:89" ht="13.5">
      <c r="A19" s="51" t="s">
        <v>22</v>
      </c>
      <c r="B19" s="36">
        <v>2958</v>
      </c>
      <c r="C19" s="37">
        <v>1948</v>
      </c>
      <c r="D19" s="140">
        <v>0.658553076402975</v>
      </c>
      <c r="E19" s="37">
        <v>1</v>
      </c>
      <c r="F19" s="37">
        <v>308</v>
      </c>
      <c r="G19" s="37">
        <v>169</v>
      </c>
      <c r="H19" s="37">
        <v>168</v>
      </c>
      <c r="I19" s="37">
        <v>5</v>
      </c>
      <c r="J19" s="37">
        <v>54</v>
      </c>
      <c r="K19" s="37">
        <v>310</v>
      </c>
      <c r="L19" s="37">
        <v>753</v>
      </c>
      <c r="M19" s="37">
        <v>1190</v>
      </c>
      <c r="N19" s="36">
        <v>2240</v>
      </c>
      <c r="O19" s="37">
        <v>1485</v>
      </c>
      <c r="P19" s="38">
        <v>0.6629464285714286</v>
      </c>
      <c r="Q19" s="37">
        <v>1</v>
      </c>
      <c r="R19" s="37">
        <v>247</v>
      </c>
      <c r="S19" s="37">
        <v>135</v>
      </c>
      <c r="T19" s="37">
        <v>96</v>
      </c>
      <c r="U19" s="39">
        <v>4</v>
      </c>
      <c r="V19" s="39">
        <v>25</v>
      </c>
      <c r="W19" s="37">
        <v>208</v>
      </c>
      <c r="X19" s="37">
        <v>592</v>
      </c>
      <c r="Y19" s="37">
        <v>932</v>
      </c>
      <c r="Z19" s="36">
        <v>708</v>
      </c>
      <c r="AA19" s="37">
        <v>456</v>
      </c>
      <c r="AB19" s="38">
        <v>0.6440677966101694</v>
      </c>
      <c r="AC19" s="37">
        <v>0</v>
      </c>
      <c r="AD19" s="37">
        <v>60</v>
      </c>
      <c r="AE19" s="37">
        <v>34</v>
      </c>
      <c r="AF19" s="37">
        <v>70</v>
      </c>
      <c r="AG19" s="39">
        <v>1</v>
      </c>
      <c r="AH19" s="39">
        <v>29</v>
      </c>
      <c r="AI19" s="37">
        <v>101</v>
      </c>
      <c r="AJ19" s="37">
        <v>160</v>
      </c>
      <c r="AK19" s="37">
        <v>253</v>
      </c>
      <c r="AL19" s="36">
        <v>10</v>
      </c>
      <c r="AM19" s="37">
        <v>7</v>
      </c>
      <c r="AN19" s="40">
        <v>0.7</v>
      </c>
      <c r="AO19" s="37">
        <v>0</v>
      </c>
      <c r="AP19" s="37">
        <v>1</v>
      </c>
      <c r="AQ19" s="37">
        <v>0</v>
      </c>
      <c r="AR19" s="37">
        <v>2</v>
      </c>
      <c r="AS19" s="39">
        <v>0</v>
      </c>
      <c r="AT19" s="39">
        <v>0</v>
      </c>
      <c r="AU19" s="37">
        <v>1</v>
      </c>
      <c r="AV19" s="37">
        <v>1</v>
      </c>
      <c r="AW19" s="37">
        <v>5</v>
      </c>
      <c r="AX19" s="37">
        <v>2958</v>
      </c>
      <c r="AY19" s="41">
        <v>0.0003380662609871535</v>
      </c>
      <c r="AZ19" s="41">
        <v>0.10412440838404327</v>
      </c>
      <c r="BA19" s="41">
        <v>0.05713319810682894</v>
      </c>
      <c r="BB19" s="41">
        <v>0.056795131845841784</v>
      </c>
      <c r="BC19" s="41">
        <v>0.0016903313049357674</v>
      </c>
      <c r="BD19" s="41">
        <v>0.018255578093306288</v>
      </c>
      <c r="BE19" s="41">
        <v>0.10480054090601758</v>
      </c>
      <c r="BF19" s="41">
        <v>0.25456389452332656</v>
      </c>
      <c r="BG19" s="41">
        <v>0.40229885057471265</v>
      </c>
      <c r="BH19" s="37">
        <v>2240</v>
      </c>
      <c r="BI19" s="41">
        <v>0.0004464285714285714</v>
      </c>
      <c r="BJ19" s="41">
        <v>0.11026785714285714</v>
      </c>
      <c r="BK19" s="41">
        <v>0.060267857142857144</v>
      </c>
      <c r="BL19" s="41">
        <v>0.04285714285714286</v>
      </c>
      <c r="BM19" s="41">
        <v>0.0017857142857142857</v>
      </c>
      <c r="BN19" s="41">
        <v>0.011160714285714286</v>
      </c>
      <c r="BO19" s="41">
        <v>0.09285714285714286</v>
      </c>
      <c r="BP19" s="41">
        <v>0.2642857142857143</v>
      </c>
      <c r="BQ19" s="41">
        <v>0.4160714285714286</v>
      </c>
      <c r="BR19" s="37">
        <v>708</v>
      </c>
      <c r="BS19" s="41">
        <v>0</v>
      </c>
      <c r="BT19" s="41">
        <v>0.0847457627118644</v>
      </c>
      <c r="BU19" s="41">
        <v>0.0480225988700565</v>
      </c>
      <c r="BV19" s="41">
        <v>0.09887005649717515</v>
      </c>
      <c r="BW19" s="41">
        <v>0.0014124293785310734</v>
      </c>
      <c r="BX19" s="41">
        <v>0.04096045197740113</v>
      </c>
      <c r="BY19" s="41">
        <v>0.1426553672316384</v>
      </c>
      <c r="BZ19" s="41">
        <v>0.22598870056497175</v>
      </c>
      <c r="CA19" s="41">
        <v>0.3573446327683616</v>
      </c>
      <c r="CB19" s="37">
        <v>10</v>
      </c>
      <c r="CC19" s="41">
        <v>0</v>
      </c>
      <c r="CD19" s="41">
        <v>0.1</v>
      </c>
      <c r="CE19" s="41">
        <v>0</v>
      </c>
      <c r="CF19" s="41">
        <v>0.2</v>
      </c>
      <c r="CG19" s="41">
        <v>0</v>
      </c>
      <c r="CH19" s="41">
        <v>0</v>
      </c>
      <c r="CI19" s="41">
        <v>0.1</v>
      </c>
      <c r="CJ19" s="41">
        <v>0.1</v>
      </c>
      <c r="CK19" s="41">
        <v>0.5</v>
      </c>
    </row>
    <row r="20" spans="1:89" ht="13.5">
      <c r="A20" s="51" t="s">
        <v>40</v>
      </c>
      <c r="B20" s="36">
        <v>1944</v>
      </c>
      <c r="C20" s="37">
        <v>1604</v>
      </c>
      <c r="D20" s="140">
        <v>0.8251028806584362</v>
      </c>
      <c r="E20" s="37">
        <v>2</v>
      </c>
      <c r="F20" s="37">
        <v>150</v>
      </c>
      <c r="G20" s="37">
        <v>113</v>
      </c>
      <c r="H20" s="37">
        <v>68</v>
      </c>
      <c r="I20" s="37">
        <v>1</v>
      </c>
      <c r="J20" s="37">
        <v>11</v>
      </c>
      <c r="K20" s="37">
        <v>227</v>
      </c>
      <c r="L20" s="37">
        <v>358</v>
      </c>
      <c r="M20" s="37">
        <v>1014</v>
      </c>
      <c r="N20" s="36">
        <v>1387</v>
      </c>
      <c r="O20" s="37">
        <v>1134</v>
      </c>
      <c r="P20" s="38">
        <v>0.8175919250180245</v>
      </c>
      <c r="Q20" s="37">
        <v>2</v>
      </c>
      <c r="R20" s="37">
        <v>107</v>
      </c>
      <c r="S20" s="37">
        <v>81</v>
      </c>
      <c r="T20" s="37">
        <v>41</v>
      </c>
      <c r="U20" s="39">
        <v>0</v>
      </c>
      <c r="V20" s="39">
        <v>7</v>
      </c>
      <c r="W20" s="37">
        <v>167</v>
      </c>
      <c r="X20" s="37">
        <v>274</v>
      </c>
      <c r="Y20" s="37">
        <v>708</v>
      </c>
      <c r="Z20" s="36">
        <v>535</v>
      </c>
      <c r="AA20" s="37">
        <v>451</v>
      </c>
      <c r="AB20" s="38">
        <v>0.8429906542056075</v>
      </c>
      <c r="AC20" s="37">
        <v>0</v>
      </c>
      <c r="AD20" s="37">
        <v>39</v>
      </c>
      <c r="AE20" s="37">
        <v>29</v>
      </c>
      <c r="AF20" s="37">
        <v>27</v>
      </c>
      <c r="AG20" s="39">
        <v>1</v>
      </c>
      <c r="AH20" s="39">
        <v>4</v>
      </c>
      <c r="AI20" s="37">
        <v>59</v>
      </c>
      <c r="AJ20" s="37">
        <v>78</v>
      </c>
      <c r="AK20" s="37">
        <v>298</v>
      </c>
      <c r="AL20" s="36">
        <v>22</v>
      </c>
      <c r="AM20" s="37">
        <v>19</v>
      </c>
      <c r="AN20" s="40">
        <v>0.8636363636363636</v>
      </c>
      <c r="AO20" s="37">
        <v>0</v>
      </c>
      <c r="AP20" s="37">
        <v>4</v>
      </c>
      <c r="AQ20" s="37">
        <v>3</v>
      </c>
      <c r="AR20" s="37">
        <v>0</v>
      </c>
      <c r="AS20" s="39">
        <v>0</v>
      </c>
      <c r="AT20" s="39">
        <v>0</v>
      </c>
      <c r="AU20" s="37">
        <v>1</v>
      </c>
      <c r="AV20" s="37">
        <v>6</v>
      </c>
      <c r="AW20" s="37">
        <v>8</v>
      </c>
      <c r="AX20" s="37">
        <v>1944</v>
      </c>
      <c r="AY20" s="41">
        <v>0.00102880658436214</v>
      </c>
      <c r="AZ20" s="41">
        <v>0.07716049382716049</v>
      </c>
      <c r="BA20" s="41">
        <v>0.058127572016460904</v>
      </c>
      <c r="BB20" s="41">
        <v>0.03497942386831276</v>
      </c>
      <c r="BC20" s="41">
        <v>0.00051440329218107</v>
      </c>
      <c r="BD20" s="41">
        <v>0.00565843621399177</v>
      </c>
      <c r="BE20" s="41">
        <v>0.11676954732510288</v>
      </c>
      <c r="BF20" s="41">
        <v>0.18415637860082304</v>
      </c>
      <c r="BG20" s="41">
        <v>0.5216049382716049</v>
      </c>
      <c r="BH20" s="37">
        <v>1387</v>
      </c>
      <c r="BI20" s="41">
        <v>0.0014419610670511895</v>
      </c>
      <c r="BJ20" s="41">
        <v>0.07714491708723864</v>
      </c>
      <c r="BK20" s="41">
        <v>0.058399423215573176</v>
      </c>
      <c r="BL20" s="41">
        <v>0.029560201874549386</v>
      </c>
      <c r="BM20" s="41">
        <v>0</v>
      </c>
      <c r="BN20" s="41">
        <v>0.005046863734679163</v>
      </c>
      <c r="BO20" s="41">
        <v>0.12040374909877433</v>
      </c>
      <c r="BP20" s="41">
        <v>0.19754866618601297</v>
      </c>
      <c r="BQ20" s="41">
        <v>0.5104542177361211</v>
      </c>
      <c r="BR20" s="37">
        <v>535</v>
      </c>
      <c r="BS20" s="41">
        <v>0</v>
      </c>
      <c r="BT20" s="41">
        <v>0.07289719626168224</v>
      </c>
      <c r="BU20" s="41">
        <v>0.05420560747663551</v>
      </c>
      <c r="BV20" s="41">
        <v>0.05046728971962617</v>
      </c>
      <c r="BW20" s="41">
        <v>0.001869158878504673</v>
      </c>
      <c r="BX20" s="41">
        <v>0.007476635514018692</v>
      </c>
      <c r="BY20" s="41">
        <v>0.1102803738317757</v>
      </c>
      <c r="BZ20" s="41">
        <v>0.14579439252336449</v>
      </c>
      <c r="CA20" s="41">
        <v>0.5570093457943925</v>
      </c>
      <c r="CB20" s="37">
        <v>22</v>
      </c>
      <c r="CC20" s="41">
        <v>0</v>
      </c>
      <c r="CD20" s="41">
        <v>0.18181818181818182</v>
      </c>
      <c r="CE20" s="41">
        <v>0.13636363636363635</v>
      </c>
      <c r="CF20" s="41">
        <v>0</v>
      </c>
      <c r="CG20" s="41">
        <v>0</v>
      </c>
      <c r="CH20" s="41">
        <v>0</v>
      </c>
      <c r="CI20" s="41">
        <v>0.045454545454545456</v>
      </c>
      <c r="CJ20" s="41">
        <v>0.2727272727272727</v>
      </c>
      <c r="CK20" s="41">
        <v>0.36363636363636365</v>
      </c>
    </row>
    <row r="21" spans="1:89" ht="13.5">
      <c r="A21" s="51" t="s">
        <v>48</v>
      </c>
      <c r="B21" s="36">
        <v>2412</v>
      </c>
      <c r="C21" s="37">
        <v>1786</v>
      </c>
      <c r="D21" s="140">
        <v>0.7404643449419569</v>
      </c>
      <c r="E21" s="37">
        <v>1</v>
      </c>
      <c r="F21" s="37">
        <v>275</v>
      </c>
      <c r="G21" s="37">
        <v>56</v>
      </c>
      <c r="H21" s="37">
        <v>63</v>
      </c>
      <c r="I21" s="37">
        <v>1</v>
      </c>
      <c r="J21" s="37">
        <v>9</v>
      </c>
      <c r="K21" s="37">
        <v>128</v>
      </c>
      <c r="L21" s="37">
        <v>508</v>
      </c>
      <c r="M21" s="37">
        <v>1371</v>
      </c>
      <c r="N21" s="36">
        <v>1878</v>
      </c>
      <c r="O21" s="37">
        <v>1399</v>
      </c>
      <c r="P21" s="38">
        <v>0.7449414270500533</v>
      </c>
      <c r="Q21" s="37">
        <v>0</v>
      </c>
      <c r="R21" s="37">
        <v>221</v>
      </c>
      <c r="S21" s="37">
        <v>37</v>
      </c>
      <c r="T21" s="37">
        <v>47</v>
      </c>
      <c r="U21" s="39">
        <v>0</v>
      </c>
      <c r="V21" s="39">
        <v>2</v>
      </c>
      <c r="W21" s="37">
        <v>93</v>
      </c>
      <c r="X21" s="37">
        <v>400</v>
      </c>
      <c r="Y21" s="37">
        <v>1078</v>
      </c>
      <c r="Z21" s="36">
        <v>498</v>
      </c>
      <c r="AA21" s="37">
        <v>357</v>
      </c>
      <c r="AB21" s="38">
        <v>0.7168674698795181</v>
      </c>
      <c r="AC21" s="37">
        <v>0</v>
      </c>
      <c r="AD21" s="37">
        <v>50</v>
      </c>
      <c r="AE21" s="37">
        <v>18</v>
      </c>
      <c r="AF21" s="37">
        <v>13</v>
      </c>
      <c r="AG21" s="39">
        <v>1</v>
      </c>
      <c r="AH21" s="39">
        <v>7</v>
      </c>
      <c r="AI21" s="37">
        <v>33</v>
      </c>
      <c r="AJ21" s="37">
        <v>104</v>
      </c>
      <c r="AK21" s="37">
        <v>272</v>
      </c>
      <c r="AL21" s="36">
        <v>36</v>
      </c>
      <c r="AM21" s="37">
        <v>30</v>
      </c>
      <c r="AN21" s="40">
        <v>0.8333333333333334</v>
      </c>
      <c r="AO21" s="37">
        <v>1</v>
      </c>
      <c r="AP21" s="37">
        <v>4</v>
      </c>
      <c r="AQ21" s="37">
        <v>1</v>
      </c>
      <c r="AR21" s="37">
        <v>3</v>
      </c>
      <c r="AS21" s="39">
        <v>0</v>
      </c>
      <c r="AT21" s="39">
        <v>0</v>
      </c>
      <c r="AU21" s="37">
        <v>2</v>
      </c>
      <c r="AV21" s="37">
        <v>4</v>
      </c>
      <c r="AW21" s="37">
        <v>21</v>
      </c>
      <c r="AX21" s="37">
        <v>2412</v>
      </c>
      <c r="AY21" s="41">
        <v>0.00041459369817578774</v>
      </c>
      <c r="AZ21" s="41">
        <v>0.11401326699834162</v>
      </c>
      <c r="BA21" s="41">
        <v>0.02321724709784411</v>
      </c>
      <c r="BB21" s="41">
        <v>0.026119402985074626</v>
      </c>
      <c r="BC21" s="41">
        <v>0.00041459369817578774</v>
      </c>
      <c r="BD21" s="41">
        <v>0.0037313432835820895</v>
      </c>
      <c r="BE21" s="41">
        <v>0.05306799336650083</v>
      </c>
      <c r="BF21" s="41">
        <v>0.21061359867330018</v>
      </c>
      <c r="BG21" s="41">
        <v>0.568407960199005</v>
      </c>
      <c r="BH21" s="37">
        <v>1878</v>
      </c>
      <c r="BI21" s="41">
        <v>0</v>
      </c>
      <c r="BJ21" s="41">
        <v>0.11767838125665601</v>
      </c>
      <c r="BK21" s="41">
        <v>0.019701810436634718</v>
      </c>
      <c r="BL21" s="41">
        <v>0.025026624068157616</v>
      </c>
      <c r="BM21" s="41">
        <v>0</v>
      </c>
      <c r="BN21" s="41">
        <v>0.0010649627263045794</v>
      </c>
      <c r="BO21" s="41">
        <v>0.04952076677316294</v>
      </c>
      <c r="BP21" s="41">
        <v>0.21299254526091588</v>
      </c>
      <c r="BQ21" s="41">
        <v>0.5740149094781682</v>
      </c>
      <c r="BR21" s="37">
        <v>498</v>
      </c>
      <c r="BS21" s="41">
        <v>0</v>
      </c>
      <c r="BT21" s="41">
        <v>0.10040160642570281</v>
      </c>
      <c r="BU21" s="41">
        <v>0.03614457831325301</v>
      </c>
      <c r="BV21" s="41">
        <v>0.02610441767068273</v>
      </c>
      <c r="BW21" s="41">
        <v>0.002008032128514056</v>
      </c>
      <c r="BX21" s="41">
        <v>0.014056224899598393</v>
      </c>
      <c r="BY21" s="41">
        <v>0.06626506024096386</v>
      </c>
      <c r="BZ21" s="41">
        <v>0.20883534136546184</v>
      </c>
      <c r="CA21" s="41">
        <v>0.5461847389558233</v>
      </c>
      <c r="CB21" s="37">
        <v>36</v>
      </c>
      <c r="CC21" s="41">
        <v>0.027777777777777776</v>
      </c>
      <c r="CD21" s="41">
        <v>0.1111111111111111</v>
      </c>
      <c r="CE21" s="41">
        <v>0.027777777777777776</v>
      </c>
      <c r="CF21" s="41">
        <v>0.08333333333333333</v>
      </c>
      <c r="CG21" s="41">
        <v>0</v>
      </c>
      <c r="CH21" s="41">
        <v>0</v>
      </c>
      <c r="CI21" s="41">
        <v>0.05555555555555555</v>
      </c>
      <c r="CJ21" s="41">
        <v>0.1111111111111111</v>
      </c>
      <c r="CK21" s="41">
        <v>0.5833333333333334</v>
      </c>
    </row>
    <row r="22" spans="1:89" ht="14.25" thickBot="1">
      <c r="A22" s="51" t="s">
        <v>52</v>
      </c>
      <c r="B22" s="36">
        <v>869</v>
      </c>
      <c r="C22" s="37">
        <v>581</v>
      </c>
      <c r="D22" s="140">
        <v>0.6685845799769851</v>
      </c>
      <c r="E22" s="37">
        <v>4</v>
      </c>
      <c r="F22" s="37">
        <v>47</v>
      </c>
      <c r="G22" s="37">
        <v>65</v>
      </c>
      <c r="H22" s="37">
        <v>4</v>
      </c>
      <c r="I22" s="37">
        <v>0</v>
      </c>
      <c r="J22" s="37">
        <v>14</v>
      </c>
      <c r="K22" s="37">
        <v>102</v>
      </c>
      <c r="L22" s="37">
        <v>113</v>
      </c>
      <c r="M22" s="37">
        <v>520</v>
      </c>
      <c r="N22" s="36">
        <v>753</v>
      </c>
      <c r="O22" s="37">
        <v>512</v>
      </c>
      <c r="P22" s="38">
        <v>0.6799468791500664</v>
      </c>
      <c r="Q22" s="37">
        <v>3</v>
      </c>
      <c r="R22" s="37">
        <v>40</v>
      </c>
      <c r="S22" s="37">
        <v>61</v>
      </c>
      <c r="T22" s="37">
        <v>4</v>
      </c>
      <c r="U22" s="39">
        <v>0</v>
      </c>
      <c r="V22" s="39">
        <v>12</v>
      </c>
      <c r="W22" s="37">
        <v>89</v>
      </c>
      <c r="X22" s="37">
        <v>97</v>
      </c>
      <c r="Y22" s="37">
        <v>447</v>
      </c>
      <c r="Z22" s="36">
        <v>112</v>
      </c>
      <c r="AA22" s="37">
        <v>67</v>
      </c>
      <c r="AB22" s="38">
        <v>0.5982142857142857</v>
      </c>
      <c r="AC22" s="37">
        <v>1</v>
      </c>
      <c r="AD22" s="37">
        <v>7</v>
      </c>
      <c r="AE22" s="37">
        <v>4</v>
      </c>
      <c r="AF22" s="37">
        <v>0</v>
      </c>
      <c r="AG22" s="39">
        <v>0</v>
      </c>
      <c r="AH22" s="39">
        <v>2</v>
      </c>
      <c r="AI22" s="37">
        <v>13</v>
      </c>
      <c r="AJ22" s="37">
        <v>15</v>
      </c>
      <c r="AK22" s="37">
        <v>70</v>
      </c>
      <c r="AL22" s="36">
        <v>4</v>
      </c>
      <c r="AM22" s="37">
        <v>2</v>
      </c>
      <c r="AN22" s="40">
        <v>0.5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1</v>
      </c>
      <c r="AW22" s="37">
        <v>3</v>
      </c>
      <c r="AX22" s="37">
        <v>869</v>
      </c>
      <c r="AY22" s="41">
        <v>0.004602991944764097</v>
      </c>
      <c r="AZ22" s="41">
        <v>0.05408515535097814</v>
      </c>
      <c r="BA22" s="41">
        <v>0.07479861910241657</v>
      </c>
      <c r="BB22" s="41">
        <v>0.004602991944764097</v>
      </c>
      <c r="BC22" s="41">
        <v>0</v>
      </c>
      <c r="BD22" s="41">
        <v>0.01611047180667434</v>
      </c>
      <c r="BE22" s="41">
        <v>0.11737629459148446</v>
      </c>
      <c r="BF22" s="41">
        <v>0.13003452243958574</v>
      </c>
      <c r="BG22" s="41">
        <v>0.5983889528193326</v>
      </c>
      <c r="BH22" s="37">
        <v>753</v>
      </c>
      <c r="BI22" s="41">
        <v>0.00398406374501992</v>
      </c>
      <c r="BJ22" s="41">
        <v>0.05312084993359894</v>
      </c>
      <c r="BK22" s="41">
        <v>0.08100929614873838</v>
      </c>
      <c r="BL22" s="41">
        <v>0.005312084993359893</v>
      </c>
      <c r="BM22" s="41">
        <v>0</v>
      </c>
      <c r="BN22" s="41">
        <v>0.01593625498007968</v>
      </c>
      <c r="BO22" s="41">
        <v>0.11819389110225764</v>
      </c>
      <c r="BP22" s="41">
        <v>0.12881806108897742</v>
      </c>
      <c r="BQ22" s="41">
        <v>0.5936254980079682</v>
      </c>
      <c r="BR22" s="37">
        <v>112</v>
      </c>
      <c r="BS22" s="41">
        <v>0.008928571428571428</v>
      </c>
      <c r="BT22" s="41">
        <v>0.0625</v>
      </c>
      <c r="BU22" s="41">
        <v>0.03571428571428571</v>
      </c>
      <c r="BV22" s="41">
        <v>0</v>
      </c>
      <c r="BW22" s="41">
        <v>0</v>
      </c>
      <c r="BX22" s="41">
        <v>0.017857142857142856</v>
      </c>
      <c r="BY22" s="41">
        <v>0.11607142857142858</v>
      </c>
      <c r="BZ22" s="41">
        <v>0.13392857142857142</v>
      </c>
      <c r="CA22" s="41">
        <v>0.625</v>
      </c>
      <c r="CB22" s="37">
        <v>4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0.25</v>
      </c>
      <c r="CK22" s="41">
        <v>0.75</v>
      </c>
    </row>
    <row r="23" spans="1:89" ht="15" thickBot="1" thickTop="1">
      <c r="A23" s="142" t="s">
        <v>108</v>
      </c>
      <c r="B23" s="143">
        <v>9349</v>
      </c>
      <c r="C23" s="144">
        <v>6968</v>
      </c>
      <c r="D23" s="145">
        <v>0.7453203551181945</v>
      </c>
      <c r="E23" s="144">
        <v>17</v>
      </c>
      <c r="F23" s="144">
        <v>810</v>
      </c>
      <c r="G23" s="144">
        <v>412</v>
      </c>
      <c r="H23" s="144">
        <v>404</v>
      </c>
      <c r="I23" s="144">
        <v>9</v>
      </c>
      <c r="J23" s="144">
        <v>105</v>
      </c>
      <c r="K23" s="144">
        <v>818</v>
      </c>
      <c r="L23" s="144">
        <v>2039</v>
      </c>
      <c r="M23" s="144">
        <v>4735</v>
      </c>
      <c r="N23" s="143">
        <v>6948</v>
      </c>
      <c r="O23" s="144">
        <v>5136</v>
      </c>
      <c r="P23" s="146">
        <v>0.7392055267702936</v>
      </c>
      <c r="Q23" s="144">
        <v>11</v>
      </c>
      <c r="R23" s="144">
        <v>633</v>
      </c>
      <c r="S23" s="144">
        <v>322</v>
      </c>
      <c r="T23" s="144">
        <v>228</v>
      </c>
      <c r="U23" s="147">
        <v>4</v>
      </c>
      <c r="V23" s="147">
        <v>58</v>
      </c>
      <c r="W23" s="144">
        <v>593</v>
      </c>
      <c r="X23" s="144">
        <v>1552</v>
      </c>
      <c r="Y23" s="144">
        <v>3547</v>
      </c>
      <c r="Z23" s="143">
        <v>2077</v>
      </c>
      <c r="AA23" s="144">
        <v>1542</v>
      </c>
      <c r="AB23" s="146">
        <v>0.7424169475204622</v>
      </c>
      <c r="AC23" s="144">
        <v>4</v>
      </c>
      <c r="AD23" s="144">
        <v>161</v>
      </c>
      <c r="AE23" s="144">
        <v>85</v>
      </c>
      <c r="AF23" s="144">
        <v>148</v>
      </c>
      <c r="AG23" s="147">
        <v>5</v>
      </c>
      <c r="AH23" s="147">
        <v>47</v>
      </c>
      <c r="AI23" s="144">
        <v>211</v>
      </c>
      <c r="AJ23" s="144">
        <v>453</v>
      </c>
      <c r="AK23" s="144">
        <v>963</v>
      </c>
      <c r="AL23" s="143">
        <v>324</v>
      </c>
      <c r="AM23" s="144">
        <v>290</v>
      </c>
      <c r="AN23" s="148">
        <v>0.8950617283950617</v>
      </c>
      <c r="AO23" s="144">
        <v>2</v>
      </c>
      <c r="AP23" s="144">
        <v>16</v>
      </c>
      <c r="AQ23" s="144">
        <v>5</v>
      </c>
      <c r="AR23" s="144">
        <v>28</v>
      </c>
      <c r="AS23" s="147">
        <v>0</v>
      </c>
      <c r="AT23" s="147">
        <v>0</v>
      </c>
      <c r="AU23" s="144">
        <v>14</v>
      </c>
      <c r="AV23" s="144">
        <v>34</v>
      </c>
      <c r="AW23" s="144">
        <v>225</v>
      </c>
      <c r="AX23" s="144">
        <v>9349</v>
      </c>
      <c r="AY23" s="149">
        <v>0.001818376296930153</v>
      </c>
      <c r="AZ23" s="149">
        <v>0.08664028238314259</v>
      </c>
      <c r="BA23" s="149">
        <v>0.044068884372660176</v>
      </c>
      <c r="BB23" s="149">
        <v>0.043213177879987165</v>
      </c>
      <c r="BC23" s="149">
        <v>0.0009626698042571398</v>
      </c>
      <c r="BD23" s="149">
        <v>0.011231147716333297</v>
      </c>
      <c r="BE23" s="149">
        <v>0.0874959888758156</v>
      </c>
      <c r="BF23" s="149">
        <v>0.21809819232003422</v>
      </c>
      <c r="BG23" s="149">
        <v>0.5064712803508397</v>
      </c>
      <c r="BH23" s="144">
        <v>6948</v>
      </c>
      <c r="BI23" s="149">
        <v>0.0015831894070236039</v>
      </c>
      <c r="BJ23" s="149">
        <v>0.09110535405872193</v>
      </c>
      <c r="BK23" s="149">
        <v>0.04634427173287277</v>
      </c>
      <c r="BL23" s="149">
        <v>0.03281519861830743</v>
      </c>
      <c r="BM23" s="149">
        <v>0.0005757052389176742</v>
      </c>
      <c r="BN23" s="149">
        <v>0.008347725964306276</v>
      </c>
      <c r="BO23" s="149">
        <v>0.0853483016695452</v>
      </c>
      <c r="BP23" s="149">
        <v>0.22337363270005758</v>
      </c>
      <c r="BQ23" s="149">
        <v>0.5105066206102475</v>
      </c>
      <c r="BR23" s="144">
        <v>2077</v>
      </c>
      <c r="BS23" s="149">
        <v>0.0019258545979778526</v>
      </c>
      <c r="BT23" s="149">
        <v>0.07751564756860857</v>
      </c>
      <c r="BU23" s="149">
        <v>0.04092441020702937</v>
      </c>
      <c r="BV23" s="149">
        <v>0.07125662012518055</v>
      </c>
      <c r="BW23" s="149">
        <v>0.002407318247472316</v>
      </c>
      <c r="BX23" s="149">
        <v>0.02262879152623977</v>
      </c>
      <c r="BY23" s="149">
        <v>0.10158883004333173</v>
      </c>
      <c r="BZ23" s="149">
        <v>0.2181030332209918</v>
      </c>
      <c r="CA23" s="149">
        <v>0.46364949446316805</v>
      </c>
      <c r="CB23" s="144">
        <v>324</v>
      </c>
      <c r="CC23" s="149">
        <v>0.006172839506172839</v>
      </c>
      <c r="CD23" s="149">
        <v>0.04938271604938271</v>
      </c>
      <c r="CE23" s="149">
        <v>0.015432098765432098</v>
      </c>
      <c r="CF23" s="149">
        <v>0.08641975308641975</v>
      </c>
      <c r="CG23" s="149">
        <v>0</v>
      </c>
      <c r="CH23" s="149">
        <v>0</v>
      </c>
      <c r="CI23" s="149">
        <v>0.043209876543209874</v>
      </c>
      <c r="CJ23" s="149">
        <v>0.10493827160493827</v>
      </c>
      <c r="CK23" s="149">
        <v>0.6944444444444444</v>
      </c>
    </row>
    <row r="24" spans="1:89" ht="14.25" thickTop="1">
      <c r="A24" s="51" t="s">
        <v>4</v>
      </c>
      <c r="B24" s="36">
        <v>915</v>
      </c>
      <c r="C24" s="37">
        <v>701</v>
      </c>
      <c r="D24" s="140">
        <v>0.766120218579235</v>
      </c>
      <c r="E24" s="37">
        <v>17</v>
      </c>
      <c r="F24" s="37">
        <v>40</v>
      </c>
      <c r="G24" s="37">
        <v>7</v>
      </c>
      <c r="H24" s="37">
        <v>123</v>
      </c>
      <c r="I24" s="37">
        <v>0</v>
      </c>
      <c r="J24" s="37">
        <v>15</v>
      </c>
      <c r="K24" s="37">
        <v>72</v>
      </c>
      <c r="L24" s="37">
        <v>144</v>
      </c>
      <c r="M24" s="37">
        <v>497</v>
      </c>
      <c r="N24" s="36">
        <v>791</v>
      </c>
      <c r="O24" s="37">
        <v>597</v>
      </c>
      <c r="P24" s="38">
        <v>0.7547408343868521</v>
      </c>
      <c r="Q24" s="37">
        <v>13</v>
      </c>
      <c r="R24" s="37">
        <v>36</v>
      </c>
      <c r="S24" s="37">
        <v>7</v>
      </c>
      <c r="T24" s="37">
        <v>104</v>
      </c>
      <c r="U24" s="39">
        <v>0</v>
      </c>
      <c r="V24" s="39">
        <v>14</v>
      </c>
      <c r="W24" s="37">
        <v>64</v>
      </c>
      <c r="X24" s="37">
        <v>129</v>
      </c>
      <c r="Y24" s="37">
        <v>424</v>
      </c>
      <c r="Z24" s="36">
        <v>124</v>
      </c>
      <c r="AA24" s="37">
        <v>104</v>
      </c>
      <c r="AB24" s="38">
        <v>0.8387096774193549</v>
      </c>
      <c r="AC24" s="37">
        <v>4</v>
      </c>
      <c r="AD24" s="37">
        <v>4</v>
      </c>
      <c r="AE24" s="37">
        <v>0</v>
      </c>
      <c r="AF24" s="37">
        <v>19</v>
      </c>
      <c r="AG24" s="39">
        <v>0</v>
      </c>
      <c r="AH24" s="39">
        <v>1</v>
      </c>
      <c r="AI24" s="37">
        <v>8</v>
      </c>
      <c r="AJ24" s="37">
        <v>15</v>
      </c>
      <c r="AK24" s="37">
        <v>73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915</v>
      </c>
      <c r="AY24" s="41">
        <v>0.018579234972677595</v>
      </c>
      <c r="AZ24" s="41">
        <v>0.04371584699453552</v>
      </c>
      <c r="BA24" s="41">
        <v>0.007650273224043716</v>
      </c>
      <c r="BB24" s="41">
        <v>0.13442622950819672</v>
      </c>
      <c r="BC24" s="41">
        <v>0</v>
      </c>
      <c r="BD24" s="41">
        <v>0.01639344262295082</v>
      </c>
      <c r="BE24" s="41">
        <v>0.07868852459016394</v>
      </c>
      <c r="BF24" s="41">
        <v>0.15737704918032788</v>
      </c>
      <c r="BG24" s="41">
        <v>0.5431693989071038</v>
      </c>
      <c r="BH24" s="37">
        <v>791</v>
      </c>
      <c r="BI24" s="41">
        <v>0.01643489254108723</v>
      </c>
      <c r="BJ24" s="41">
        <v>0.045512010113780026</v>
      </c>
      <c r="BK24" s="41">
        <v>0.008849557522123894</v>
      </c>
      <c r="BL24" s="41">
        <v>0.13147914032869784</v>
      </c>
      <c r="BM24" s="41">
        <v>0</v>
      </c>
      <c r="BN24" s="41">
        <v>0.017699115044247787</v>
      </c>
      <c r="BO24" s="41">
        <v>0.08091024020227561</v>
      </c>
      <c r="BP24" s="41">
        <v>0.16308470290771176</v>
      </c>
      <c r="BQ24" s="41">
        <v>0.5360303413400759</v>
      </c>
      <c r="BR24" s="37">
        <v>124</v>
      </c>
      <c r="BS24" s="41">
        <v>0.03225806451612903</v>
      </c>
      <c r="BT24" s="41">
        <v>0.03225806451612903</v>
      </c>
      <c r="BU24" s="41">
        <v>0</v>
      </c>
      <c r="BV24" s="41">
        <v>0.1532258064516129</v>
      </c>
      <c r="BW24" s="41">
        <v>0</v>
      </c>
      <c r="BX24" s="41">
        <v>0.008064516129032258</v>
      </c>
      <c r="BY24" s="41">
        <v>0.06451612903225806</v>
      </c>
      <c r="BZ24" s="41">
        <v>0.12096774193548387</v>
      </c>
      <c r="CA24" s="41">
        <v>0.5887096774193549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5">
      <c r="A25" s="51" t="s">
        <v>12</v>
      </c>
      <c r="B25" s="36">
        <v>6624</v>
      </c>
      <c r="C25" s="37">
        <v>2407</v>
      </c>
      <c r="D25" s="140">
        <v>0.3633756038647343</v>
      </c>
      <c r="E25" s="37">
        <v>8</v>
      </c>
      <c r="F25" s="37">
        <v>269</v>
      </c>
      <c r="G25" s="37">
        <v>1037</v>
      </c>
      <c r="H25" s="37">
        <v>125</v>
      </c>
      <c r="I25" s="37">
        <v>29</v>
      </c>
      <c r="J25" s="37">
        <v>12</v>
      </c>
      <c r="K25" s="37">
        <v>2473</v>
      </c>
      <c r="L25" s="37">
        <v>640</v>
      </c>
      <c r="M25" s="37">
        <v>2031</v>
      </c>
      <c r="N25" s="36">
        <v>3466</v>
      </c>
      <c r="O25" s="37">
        <v>1191</v>
      </c>
      <c r="P25" s="38">
        <v>0.34362377380265435</v>
      </c>
      <c r="Q25" s="37">
        <v>5</v>
      </c>
      <c r="R25" s="37">
        <v>116</v>
      </c>
      <c r="S25" s="37">
        <v>671</v>
      </c>
      <c r="T25" s="37">
        <v>29</v>
      </c>
      <c r="U25" s="39">
        <v>10</v>
      </c>
      <c r="V25" s="39">
        <v>0</v>
      </c>
      <c r="W25" s="37">
        <v>1180</v>
      </c>
      <c r="X25" s="37">
        <v>353</v>
      </c>
      <c r="Y25" s="37">
        <v>1102</v>
      </c>
      <c r="Z25" s="36">
        <v>3156</v>
      </c>
      <c r="AA25" s="37">
        <v>1216</v>
      </c>
      <c r="AB25" s="38">
        <v>0.385297845373891</v>
      </c>
      <c r="AC25" s="37">
        <v>3</v>
      </c>
      <c r="AD25" s="37">
        <v>153</v>
      </c>
      <c r="AE25" s="37">
        <v>366</v>
      </c>
      <c r="AF25" s="37">
        <v>96</v>
      </c>
      <c r="AG25" s="39">
        <v>19</v>
      </c>
      <c r="AH25" s="39">
        <v>12</v>
      </c>
      <c r="AI25" s="37">
        <v>1293</v>
      </c>
      <c r="AJ25" s="37">
        <v>287</v>
      </c>
      <c r="AK25" s="37">
        <v>927</v>
      </c>
      <c r="AL25" s="36">
        <v>2</v>
      </c>
      <c r="AM25" s="37">
        <v>0</v>
      </c>
      <c r="AN25" s="40">
        <v>0</v>
      </c>
      <c r="AO25" s="37">
        <v>0</v>
      </c>
      <c r="AP25" s="37">
        <v>0</v>
      </c>
      <c r="AQ25" s="37">
        <v>0</v>
      </c>
      <c r="AR25" s="37">
        <v>0</v>
      </c>
      <c r="AS25" s="39">
        <v>0</v>
      </c>
      <c r="AT25" s="39">
        <v>0</v>
      </c>
      <c r="AU25" s="37">
        <v>0</v>
      </c>
      <c r="AV25" s="37">
        <v>0</v>
      </c>
      <c r="AW25" s="37">
        <v>2</v>
      </c>
      <c r="AX25" s="37">
        <v>6624</v>
      </c>
      <c r="AY25" s="41">
        <v>0.0012077294685990338</v>
      </c>
      <c r="AZ25" s="41">
        <v>0.04060990338164251</v>
      </c>
      <c r="BA25" s="41">
        <v>0.15655193236714976</v>
      </c>
      <c r="BB25" s="41">
        <v>0.018870772946859904</v>
      </c>
      <c r="BC25" s="41">
        <v>0.004378019323671498</v>
      </c>
      <c r="BD25" s="41">
        <v>0.0018115942028985507</v>
      </c>
      <c r="BE25" s="41">
        <v>0.37333937198067635</v>
      </c>
      <c r="BF25" s="41">
        <v>0.0966183574879227</v>
      </c>
      <c r="BG25" s="41">
        <v>0.3066123188405797</v>
      </c>
      <c r="BH25" s="37">
        <v>3466</v>
      </c>
      <c r="BI25" s="41">
        <v>0.0014425851125216388</v>
      </c>
      <c r="BJ25" s="41">
        <v>0.03346797461050202</v>
      </c>
      <c r="BK25" s="41">
        <v>0.1935949221004039</v>
      </c>
      <c r="BL25" s="41">
        <v>0.008366993652625505</v>
      </c>
      <c r="BM25" s="41">
        <v>0.0028851702250432777</v>
      </c>
      <c r="BN25" s="41">
        <v>0</v>
      </c>
      <c r="BO25" s="41">
        <v>0.3404500865551068</v>
      </c>
      <c r="BP25" s="41">
        <v>0.10184650894402769</v>
      </c>
      <c r="BQ25" s="41">
        <v>0.31794575879976916</v>
      </c>
      <c r="BR25" s="37">
        <v>3156</v>
      </c>
      <c r="BS25" s="41">
        <v>0.0009505703422053232</v>
      </c>
      <c r="BT25" s="41">
        <v>0.04847908745247148</v>
      </c>
      <c r="BU25" s="41">
        <v>0.11596958174904944</v>
      </c>
      <c r="BV25" s="41">
        <v>0.030418250950570342</v>
      </c>
      <c r="BW25" s="41">
        <v>0.006020278833967047</v>
      </c>
      <c r="BX25" s="41">
        <v>0.0038022813688212928</v>
      </c>
      <c r="BY25" s="41">
        <v>0.4096958174904943</v>
      </c>
      <c r="BZ25" s="41">
        <v>0.09093789607097592</v>
      </c>
      <c r="CA25" s="41">
        <v>0.29372623574144485</v>
      </c>
      <c r="CB25" s="37">
        <v>2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</row>
    <row r="26" spans="1:89" ht="13.5">
      <c r="A26" s="51" t="s">
        <v>13</v>
      </c>
      <c r="B26" s="36">
        <v>3672</v>
      </c>
      <c r="C26" s="37">
        <v>2830</v>
      </c>
      <c r="D26" s="140">
        <v>0.7706971677559913</v>
      </c>
      <c r="E26" s="37">
        <v>45</v>
      </c>
      <c r="F26" s="37">
        <v>168</v>
      </c>
      <c r="G26" s="37">
        <v>586</v>
      </c>
      <c r="H26" s="37">
        <v>5</v>
      </c>
      <c r="I26" s="37">
        <v>1</v>
      </c>
      <c r="J26" s="37">
        <v>39</v>
      </c>
      <c r="K26" s="37">
        <v>375</v>
      </c>
      <c r="L26" s="37">
        <v>327</v>
      </c>
      <c r="M26" s="37">
        <v>2126</v>
      </c>
      <c r="N26" s="36">
        <v>2531</v>
      </c>
      <c r="O26" s="37">
        <v>1996</v>
      </c>
      <c r="P26" s="38">
        <v>0.7886210983800869</v>
      </c>
      <c r="Q26" s="37">
        <v>8</v>
      </c>
      <c r="R26" s="37">
        <v>108</v>
      </c>
      <c r="S26" s="37">
        <v>420</v>
      </c>
      <c r="T26" s="37">
        <v>1</v>
      </c>
      <c r="U26" s="39">
        <v>1</v>
      </c>
      <c r="V26" s="39">
        <v>32</v>
      </c>
      <c r="W26" s="37">
        <v>227</v>
      </c>
      <c r="X26" s="37">
        <v>213</v>
      </c>
      <c r="Y26" s="37">
        <v>1521</v>
      </c>
      <c r="Z26" s="36">
        <v>1138</v>
      </c>
      <c r="AA26" s="37">
        <v>831</v>
      </c>
      <c r="AB26" s="38">
        <v>0.7302284710017575</v>
      </c>
      <c r="AC26" s="37">
        <v>37</v>
      </c>
      <c r="AD26" s="37">
        <v>60</v>
      </c>
      <c r="AE26" s="37">
        <v>166</v>
      </c>
      <c r="AF26" s="37">
        <v>4</v>
      </c>
      <c r="AG26" s="39">
        <v>0</v>
      </c>
      <c r="AH26" s="39">
        <v>7</v>
      </c>
      <c r="AI26" s="37">
        <v>147</v>
      </c>
      <c r="AJ26" s="37">
        <v>113</v>
      </c>
      <c r="AK26" s="37">
        <v>604</v>
      </c>
      <c r="AL26" s="36">
        <v>3</v>
      </c>
      <c r="AM26" s="37">
        <v>3</v>
      </c>
      <c r="AN26" s="40">
        <v>1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1</v>
      </c>
      <c r="AV26" s="37">
        <v>1</v>
      </c>
      <c r="AW26" s="37">
        <v>1</v>
      </c>
      <c r="AX26" s="37">
        <v>3672</v>
      </c>
      <c r="AY26" s="41">
        <v>0.012254901960784314</v>
      </c>
      <c r="AZ26" s="41">
        <v>0.0457516339869281</v>
      </c>
      <c r="BA26" s="41">
        <v>0.15958605664488018</v>
      </c>
      <c r="BB26" s="41">
        <v>0.0013616557734204794</v>
      </c>
      <c r="BC26" s="41">
        <v>0.0002723311546840959</v>
      </c>
      <c r="BD26" s="41">
        <v>0.010620915032679739</v>
      </c>
      <c r="BE26" s="41">
        <v>0.10212418300653595</v>
      </c>
      <c r="BF26" s="41">
        <v>0.08905228758169935</v>
      </c>
      <c r="BG26" s="41">
        <v>0.5789760348583878</v>
      </c>
      <c r="BH26" s="37">
        <v>2531</v>
      </c>
      <c r="BI26" s="41">
        <v>0.0031608060055314103</v>
      </c>
      <c r="BJ26" s="41">
        <v>0.04267088107467404</v>
      </c>
      <c r="BK26" s="41">
        <v>0.16594231529039905</v>
      </c>
      <c r="BL26" s="41">
        <v>0.0003951007506914263</v>
      </c>
      <c r="BM26" s="41">
        <v>0.0003951007506914263</v>
      </c>
      <c r="BN26" s="41">
        <v>0.012643224022125641</v>
      </c>
      <c r="BO26" s="41">
        <v>0.08968787040695378</v>
      </c>
      <c r="BP26" s="41">
        <v>0.0841564598972738</v>
      </c>
      <c r="BQ26" s="41">
        <v>0.6009482418016594</v>
      </c>
      <c r="BR26" s="37">
        <v>1138</v>
      </c>
      <c r="BS26" s="41">
        <v>0.03251318101933216</v>
      </c>
      <c r="BT26" s="41">
        <v>0.05272407732864675</v>
      </c>
      <c r="BU26" s="41">
        <v>0.14586994727592267</v>
      </c>
      <c r="BV26" s="41">
        <v>0.0035149384885764497</v>
      </c>
      <c r="BW26" s="41">
        <v>0</v>
      </c>
      <c r="BX26" s="41">
        <v>0.006151142355008787</v>
      </c>
      <c r="BY26" s="41">
        <v>0.12917398945518455</v>
      </c>
      <c r="BZ26" s="41">
        <v>0.09929701230228472</v>
      </c>
      <c r="CA26" s="41">
        <v>0.5307557117750439</v>
      </c>
      <c r="CB26" s="37">
        <v>3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0.3333333333333333</v>
      </c>
      <c r="CJ26" s="41">
        <v>0.3333333333333333</v>
      </c>
      <c r="CK26" s="41">
        <v>0.3333333333333333</v>
      </c>
    </row>
    <row r="27" spans="1:89" ht="13.5">
      <c r="A27" s="51" t="s">
        <v>54</v>
      </c>
      <c r="B27" s="36">
        <v>7129</v>
      </c>
      <c r="C27" s="37">
        <v>6131</v>
      </c>
      <c r="D27" s="140">
        <v>0.8600084163276757</v>
      </c>
      <c r="E27" s="37">
        <v>49</v>
      </c>
      <c r="F27" s="37">
        <v>214</v>
      </c>
      <c r="G27" s="37">
        <v>392</v>
      </c>
      <c r="H27" s="37">
        <v>287</v>
      </c>
      <c r="I27" s="37">
        <v>15</v>
      </c>
      <c r="J27" s="37">
        <v>198</v>
      </c>
      <c r="K27" s="37">
        <v>449</v>
      </c>
      <c r="L27" s="37">
        <v>839</v>
      </c>
      <c r="M27" s="37">
        <v>4686</v>
      </c>
      <c r="N27" s="36">
        <v>6131</v>
      </c>
      <c r="O27" s="37">
        <v>5355</v>
      </c>
      <c r="P27" s="38">
        <v>0.8734301092807046</v>
      </c>
      <c r="Q27" s="37">
        <v>40</v>
      </c>
      <c r="R27" s="37">
        <v>178</v>
      </c>
      <c r="S27" s="37">
        <v>327</v>
      </c>
      <c r="T27" s="37">
        <v>207</v>
      </c>
      <c r="U27" s="39">
        <v>14</v>
      </c>
      <c r="V27" s="39">
        <v>178</v>
      </c>
      <c r="W27" s="37">
        <v>352</v>
      </c>
      <c r="X27" s="37">
        <v>740</v>
      </c>
      <c r="Y27" s="37">
        <v>4095</v>
      </c>
      <c r="Z27" s="36">
        <v>984</v>
      </c>
      <c r="AA27" s="37">
        <v>765</v>
      </c>
      <c r="AB27" s="38">
        <v>0.7774390243902439</v>
      </c>
      <c r="AC27" s="37">
        <v>9</v>
      </c>
      <c r="AD27" s="37">
        <v>35</v>
      </c>
      <c r="AE27" s="37">
        <v>65</v>
      </c>
      <c r="AF27" s="37">
        <v>76</v>
      </c>
      <c r="AG27" s="39">
        <v>1</v>
      </c>
      <c r="AH27" s="39">
        <v>20</v>
      </c>
      <c r="AI27" s="37">
        <v>94</v>
      </c>
      <c r="AJ27" s="37">
        <v>98</v>
      </c>
      <c r="AK27" s="37">
        <v>586</v>
      </c>
      <c r="AL27" s="36">
        <v>14</v>
      </c>
      <c r="AM27" s="37">
        <v>11</v>
      </c>
      <c r="AN27" s="40">
        <v>0.7857142857142857</v>
      </c>
      <c r="AO27" s="37">
        <v>0</v>
      </c>
      <c r="AP27" s="37">
        <v>1</v>
      </c>
      <c r="AQ27" s="37">
        <v>0</v>
      </c>
      <c r="AR27" s="37">
        <v>4</v>
      </c>
      <c r="AS27" s="39">
        <v>0</v>
      </c>
      <c r="AT27" s="39">
        <v>0</v>
      </c>
      <c r="AU27" s="37">
        <v>3</v>
      </c>
      <c r="AV27" s="37">
        <v>1</v>
      </c>
      <c r="AW27" s="37">
        <v>5</v>
      </c>
      <c r="AX27" s="37">
        <v>7129</v>
      </c>
      <c r="AY27" s="41">
        <v>0.006873334268480853</v>
      </c>
      <c r="AZ27" s="41">
        <v>0.030018235376630665</v>
      </c>
      <c r="BA27" s="41">
        <v>0.054986674147846824</v>
      </c>
      <c r="BB27" s="41">
        <v>0.04025810071538785</v>
      </c>
      <c r="BC27" s="41">
        <v>0.00210408191892271</v>
      </c>
      <c r="BD27" s="41">
        <v>0.027773881329779773</v>
      </c>
      <c r="BE27" s="41">
        <v>0.06298218543975312</v>
      </c>
      <c r="BF27" s="41">
        <v>0.11768831533174358</v>
      </c>
      <c r="BG27" s="41">
        <v>0.6573151914714547</v>
      </c>
      <c r="BH27" s="37">
        <v>6131</v>
      </c>
      <c r="BI27" s="41">
        <v>0.0065242211710977</v>
      </c>
      <c r="BJ27" s="41">
        <v>0.029032784211384766</v>
      </c>
      <c r="BK27" s="41">
        <v>0.0533355080737237</v>
      </c>
      <c r="BL27" s="41">
        <v>0.0337628445604306</v>
      </c>
      <c r="BM27" s="41">
        <v>0.002283477409884195</v>
      </c>
      <c r="BN27" s="41">
        <v>0.029032784211384766</v>
      </c>
      <c r="BO27" s="41">
        <v>0.05741314630565976</v>
      </c>
      <c r="BP27" s="41">
        <v>0.12069809166530746</v>
      </c>
      <c r="BQ27" s="41">
        <v>0.6679171423911271</v>
      </c>
      <c r="BR27" s="37">
        <v>984</v>
      </c>
      <c r="BS27" s="41">
        <v>0.009146341463414634</v>
      </c>
      <c r="BT27" s="41">
        <v>0.03556910569105691</v>
      </c>
      <c r="BU27" s="41">
        <v>0.06605691056910569</v>
      </c>
      <c r="BV27" s="41">
        <v>0.07723577235772358</v>
      </c>
      <c r="BW27" s="41">
        <v>0.0010162601626016261</v>
      </c>
      <c r="BX27" s="41">
        <v>0.02032520325203252</v>
      </c>
      <c r="BY27" s="41">
        <v>0.09552845528455285</v>
      </c>
      <c r="BZ27" s="41">
        <v>0.09959349593495935</v>
      </c>
      <c r="CA27" s="41">
        <v>0.5955284552845529</v>
      </c>
      <c r="CB27" s="37">
        <v>14</v>
      </c>
      <c r="CC27" s="41">
        <v>0</v>
      </c>
      <c r="CD27" s="41">
        <v>0.07142857142857142</v>
      </c>
      <c r="CE27" s="41">
        <v>0</v>
      </c>
      <c r="CF27" s="41">
        <v>0.2857142857142857</v>
      </c>
      <c r="CG27" s="41">
        <v>0</v>
      </c>
      <c r="CH27" s="41">
        <v>0</v>
      </c>
      <c r="CI27" s="41">
        <v>0.21428571428571427</v>
      </c>
      <c r="CJ27" s="41">
        <v>0.07142857142857142</v>
      </c>
      <c r="CK27" s="41">
        <v>0.35714285714285715</v>
      </c>
    </row>
    <row r="28" spans="1:89" ht="13.5">
      <c r="A28" s="51" t="s">
        <v>27</v>
      </c>
      <c r="B28" s="36">
        <v>2275</v>
      </c>
      <c r="C28" s="37">
        <v>2049</v>
      </c>
      <c r="D28" s="140">
        <v>0.9006593406593406</v>
      </c>
      <c r="E28" s="37">
        <v>2</v>
      </c>
      <c r="F28" s="37">
        <v>16</v>
      </c>
      <c r="G28" s="37">
        <v>23</v>
      </c>
      <c r="H28" s="37">
        <v>43</v>
      </c>
      <c r="I28" s="37">
        <v>1</v>
      </c>
      <c r="J28" s="37">
        <v>12</v>
      </c>
      <c r="K28" s="37">
        <v>92</v>
      </c>
      <c r="L28" s="37">
        <v>55</v>
      </c>
      <c r="M28" s="37">
        <v>2031</v>
      </c>
      <c r="N28" s="36">
        <v>1957</v>
      </c>
      <c r="O28" s="37">
        <v>1763</v>
      </c>
      <c r="P28" s="38">
        <v>0.9008686765457332</v>
      </c>
      <c r="Q28" s="37">
        <v>0</v>
      </c>
      <c r="R28" s="37">
        <v>10</v>
      </c>
      <c r="S28" s="37">
        <v>18</v>
      </c>
      <c r="T28" s="37">
        <v>34</v>
      </c>
      <c r="U28" s="39">
        <v>1</v>
      </c>
      <c r="V28" s="39">
        <v>11</v>
      </c>
      <c r="W28" s="37">
        <v>77</v>
      </c>
      <c r="X28" s="37">
        <v>38</v>
      </c>
      <c r="Y28" s="37">
        <v>1768</v>
      </c>
      <c r="Z28" s="36">
        <v>312</v>
      </c>
      <c r="AA28" s="37">
        <v>283</v>
      </c>
      <c r="AB28" s="38">
        <v>0.907051282051282</v>
      </c>
      <c r="AC28" s="37">
        <v>2</v>
      </c>
      <c r="AD28" s="37">
        <v>5</v>
      </c>
      <c r="AE28" s="37">
        <v>5</v>
      </c>
      <c r="AF28" s="37">
        <v>8</v>
      </c>
      <c r="AG28" s="39">
        <v>0</v>
      </c>
      <c r="AH28" s="39">
        <v>1</v>
      </c>
      <c r="AI28" s="37">
        <v>15</v>
      </c>
      <c r="AJ28" s="37">
        <v>16</v>
      </c>
      <c r="AK28" s="37">
        <v>260</v>
      </c>
      <c r="AL28" s="36">
        <v>6</v>
      </c>
      <c r="AM28" s="37">
        <v>3</v>
      </c>
      <c r="AN28" s="40">
        <v>0.5</v>
      </c>
      <c r="AO28" s="37">
        <v>0</v>
      </c>
      <c r="AP28" s="37">
        <v>1</v>
      </c>
      <c r="AQ28" s="37">
        <v>0</v>
      </c>
      <c r="AR28" s="37">
        <v>1</v>
      </c>
      <c r="AS28" s="39">
        <v>0</v>
      </c>
      <c r="AT28" s="39">
        <v>0</v>
      </c>
      <c r="AU28" s="37">
        <v>0</v>
      </c>
      <c r="AV28" s="37">
        <v>1</v>
      </c>
      <c r="AW28" s="37">
        <v>3</v>
      </c>
      <c r="AX28" s="37">
        <v>2275</v>
      </c>
      <c r="AY28" s="41">
        <v>0.0008791208791208791</v>
      </c>
      <c r="AZ28" s="41">
        <v>0.007032967032967033</v>
      </c>
      <c r="BA28" s="41">
        <v>0.01010989010989011</v>
      </c>
      <c r="BB28" s="41">
        <v>0.018901098901098902</v>
      </c>
      <c r="BC28" s="41">
        <v>0.00043956043956043956</v>
      </c>
      <c r="BD28" s="41">
        <v>0.005274725274725275</v>
      </c>
      <c r="BE28" s="41">
        <v>0.04043956043956044</v>
      </c>
      <c r="BF28" s="41">
        <v>0.024175824175824177</v>
      </c>
      <c r="BG28" s="41">
        <v>0.8927472527472528</v>
      </c>
      <c r="BH28" s="37">
        <v>1957</v>
      </c>
      <c r="BI28" s="41">
        <v>0</v>
      </c>
      <c r="BJ28" s="41">
        <v>0.005109862033725089</v>
      </c>
      <c r="BK28" s="41">
        <v>0.009197751660705161</v>
      </c>
      <c r="BL28" s="41">
        <v>0.017373530914665303</v>
      </c>
      <c r="BM28" s="41">
        <v>0.000510986203372509</v>
      </c>
      <c r="BN28" s="41">
        <v>0.005620848237097598</v>
      </c>
      <c r="BO28" s="41">
        <v>0.03934593765968319</v>
      </c>
      <c r="BP28" s="41">
        <v>0.019417475728155338</v>
      </c>
      <c r="BQ28" s="41">
        <v>0.9034236075625958</v>
      </c>
      <c r="BR28" s="37">
        <v>312</v>
      </c>
      <c r="BS28" s="41">
        <v>0.00641025641025641</v>
      </c>
      <c r="BT28" s="41">
        <v>0.016025641025641024</v>
      </c>
      <c r="BU28" s="41">
        <v>0.016025641025641024</v>
      </c>
      <c r="BV28" s="41">
        <v>0.02564102564102564</v>
      </c>
      <c r="BW28" s="41">
        <v>0</v>
      </c>
      <c r="BX28" s="41">
        <v>0.003205128205128205</v>
      </c>
      <c r="BY28" s="41">
        <v>0.04807692307692308</v>
      </c>
      <c r="BZ28" s="41">
        <v>0.05128205128205128</v>
      </c>
      <c r="CA28" s="41">
        <v>0.8333333333333334</v>
      </c>
      <c r="CB28" s="37">
        <v>6</v>
      </c>
      <c r="CC28" s="41">
        <v>0</v>
      </c>
      <c r="CD28" s="41">
        <v>0.16666666666666666</v>
      </c>
      <c r="CE28" s="41">
        <v>0</v>
      </c>
      <c r="CF28" s="41">
        <v>0.16666666666666666</v>
      </c>
      <c r="CG28" s="41">
        <v>0</v>
      </c>
      <c r="CH28" s="41">
        <v>0</v>
      </c>
      <c r="CI28" s="41">
        <v>0</v>
      </c>
      <c r="CJ28" s="41">
        <v>0.16666666666666666</v>
      </c>
      <c r="CK28" s="41">
        <v>0.5</v>
      </c>
    </row>
    <row r="29" spans="1:89" ht="13.5">
      <c r="A29" s="51" t="s">
        <v>29</v>
      </c>
      <c r="B29" s="36">
        <v>3276</v>
      </c>
      <c r="C29" s="37">
        <v>2494</v>
      </c>
      <c r="D29" s="140">
        <v>0.7612942612942613</v>
      </c>
      <c r="E29" s="37">
        <v>5</v>
      </c>
      <c r="F29" s="37">
        <v>86</v>
      </c>
      <c r="G29" s="37">
        <v>219</v>
      </c>
      <c r="H29" s="37">
        <v>172</v>
      </c>
      <c r="I29" s="37">
        <v>2</v>
      </c>
      <c r="J29" s="37">
        <v>60</v>
      </c>
      <c r="K29" s="37">
        <v>523</v>
      </c>
      <c r="L29" s="37">
        <v>272</v>
      </c>
      <c r="M29" s="37">
        <v>1937</v>
      </c>
      <c r="N29" s="36">
        <v>2016</v>
      </c>
      <c r="O29" s="37">
        <v>1606</v>
      </c>
      <c r="P29" s="38">
        <v>0.7966269841269841</v>
      </c>
      <c r="Q29" s="37">
        <v>2</v>
      </c>
      <c r="R29" s="37">
        <v>42</v>
      </c>
      <c r="S29" s="37">
        <v>144</v>
      </c>
      <c r="T29" s="37">
        <v>85</v>
      </c>
      <c r="U29" s="39">
        <v>1</v>
      </c>
      <c r="V29" s="39">
        <v>32</v>
      </c>
      <c r="W29" s="37">
        <v>281</v>
      </c>
      <c r="X29" s="37">
        <v>165</v>
      </c>
      <c r="Y29" s="37">
        <v>1264</v>
      </c>
      <c r="Z29" s="36">
        <v>1260</v>
      </c>
      <c r="AA29" s="37">
        <v>888</v>
      </c>
      <c r="AB29" s="38">
        <v>0.7047619047619048</v>
      </c>
      <c r="AC29" s="37">
        <v>3</v>
      </c>
      <c r="AD29" s="37">
        <v>44</v>
      </c>
      <c r="AE29" s="37">
        <v>75</v>
      </c>
      <c r="AF29" s="37">
        <v>87</v>
      </c>
      <c r="AG29" s="39">
        <v>1</v>
      </c>
      <c r="AH29" s="39">
        <v>28</v>
      </c>
      <c r="AI29" s="37">
        <v>242</v>
      </c>
      <c r="AJ29" s="37">
        <v>107</v>
      </c>
      <c r="AK29" s="37">
        <v>673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3276</v>
      </c>
      <c r="AY29" s="41">
        <v>0.0015262515262515263</v>
      </c>
      <c r="AZ29" s="41">
        <v>0.026251526251526252</v>
      </c>
      <c r="BA29" s="41">
        <v>0.06684981684981685</v>
      </c>
      <c r="BB29" s="41">
        <v>0.052503052503052504</v>
      </c>
      <c r="BC29" s="41">
        <v>0.0006105006105006105</v>
      </c>
      <c r="BD29" s="41">
        <v>0.018315018315018316</v>
      </c>
      <c r="BE29" s="41">
        <v>0.15964590964590963</v>
      </c>
      <c r="BF29" s="41">
        <v>0.08302808302808302</v>
      </c>
      <c r="BG29" s="41">
        <v>0.5912698412698413</v>
      </c>
      <c r="BH29" s="37">
        <v>2016</v>
      </c>
      <c r="BI29" s="41">
        <v>0.000992063492063492</v>
      </c>
      <c r="BJ29" s="41">
        <v>0.020833333333333332</v>
      </c>
      <c r="BK29" s="41">
        <v>0.07142857142857142</v>
      </c>
      <c r="BL29" s="41">
        <v>0.042162698412698416</v>
      </c>
      <c r="BM29" s="41">
        <v>0.000496031746031746</v>
      </c>
      <c r="BN29" s="41">
        <v>0.015873015873015872</v>
      </c>
      <c r="BO29" s="41">
        <v>0.13938492063492064</v>
      </c>
      <c r="BP29" s="41">
        <v>0.0818452380952381</v>
      </c>
      <c r="BQ29" s="41">
        <v>0.626984126984127</v>
      </c>
      <c r="BR29" s="37">
        <v>1260</v>
      </c>
      <c r="BS29" s="41">
        <v>0.002380952380952381</v>
      </c>
      <c r="BT29" s="41">
        <v>0.03492063492063492</v>
      </c>
      <c r="BU29" s="41">
        <v>0.05952380952380952</v>
      </c>
      <c r="BV29" s="41">
        <v>0.06904761904761905</v>
      </c>
      <c r="BW29" s="41">
        <v>0.0007936507936507937</v>
      </c>
      <c r="BX29" s="41">
        <v>0.022222222222222223</v>
      </c>
      <c r="BY29" s="41">
        <v>0.19206349206349208</v>
      </c>
      <c r="BZ29" s="41">
        <v>0.08492063492063492</v>
      </c>
      <c r="CA29" s="41">
        <v>0.5341269841269841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5">
      <c r="A30" s="51" t="s">
        <v>43</v>
      </c>
      <c r="B30" s="36">
        <v>7430</v>
      </c>
      <c r="C30" s="37">
        <v>3412</v>
      </c>
      <c r="D30" s="140">
        <v>0.45921938088829073</v>
      </c>
      <c r="E30" s="37">
        <v>10</v>
      </c>
      <c r="F30" s="37">
        <v>47</v>
      </c>
      <c r="G30" s="37">
        <v>104</v>
      </c>
      <c r="H30" s="37">
        <v>952</v>
      </c>
      <c r="I30" s="37">
        <v>61</v>
      </c>
      <c r="J30" s="37">
        <v>0</v>
      </c>
      <c r="K30" s="37">
        <v>316</v>
      </c>
      <c r="L30" s="37">
        <v>129</v>
      </c>
      <c r="M30" s="37">
        <v>5811</v>
      </c>
      <c r="N30" s="36">
        <v>4596</v>
      </c>
      <c r="O30" s="37">
        <v>1789</v>
      </c>
      <c r="P30" s="38">
        <v>0.3892515230635335</v>
      </c>
      <c r="Q30" s="37">
        <v>3</v>
      </c>
      <c r="R30" s="37">
        <v>24</v>
      </c>
      <c r="S30" s="37">
        <v>64</v>
      </c>
      <c r="T30" s="37">
        <v>370</v>
      </c>
      <c r="U30" s="39">
        <v>3</v>
      </c>
      <c r="V30" s="39">
        <v>0</v>
      </c>
      <c r="W30" s="37">
        <v>234</v>
      </c>
      <c r="X30" s="37">
        <v>75</v>
      </c>
      <c r="Y30" s="37">
        <v>3823</v>
      </c>
      <c r="Z30" s="36">
        <v>2834</v>
      </c>
      <c r="AA30" s="37">
        <v>1623</v>
      </c>
      <c r="AB30" s="38">
        <v>0.5726887791107974</v>
      </c>
      <c r="AC30" s="37">
        <v>7</v>
      </c>
      <c r="AD30" s="37">
        <v>23</v>
      </c>
      <c r="AE30" s="37">
        <v>40</v>
      </c>
      <c r="AF30" s="37">
        <v>582</v>
      </c>
      <c r="AG30" s="39">
        <v>58</v>
      </c>
      <c r="AH30" s="39">
        <v>0</v>
      </c>
      <c r="AI30" s="37">
        <v>82</v>
      </c>
      <c r="AJ30" s="37">
        <v>54</v>
      </c>
      <c r="AK30" s="37">
        <v>1988</v>
      </c>
      <c r="AL30" s="36">
        <v>0</v>
      </c>
      <c r="AM30" s="37">
        <v>0</v>
      </c>
      <c r="AN30" s="40">
        <v>0</v>
      </c>
      <c r="AO30" s="37">
        <v>0</v>
      </c>
      <c r="AP30" s="37">
        <v>0</v>
      </c>
      <c r="AQ30" s="37">
        <v>0</v>
      </c>
      <c r="AR30" s="37">
        <v>0</v>
      </c>
      <c r="AS30" s="39">
        <v>0</v>
      </c>
      <c r="AT30" s="39">
        <v>0</v>
      </c>
      <c r="AU30" s="37">
        <v>0</v>
      </c>
      <c r="AV30" s="37">
        <v>0</v>
      </c>
      <c r="AW30" s="37">
        <v>0</v>
      </c>
      <c r="AX30" s="37">
        <v>7430</v>
      </c>
      <c r="AY30" s="41">
        <v>0.0013458950201884253</v>
      </c>
      <c r="AZ30" s="41">
        <v>0.006325706594885599</v>
      </c>
      <c r="BA30" s="41">
        <v>0.013997308209959623</v>
      </c>
      <c r="BB30" s="41">
        <v>0.12812920592193808</v>
      </c>
      <c r="BC30" s="41">
        <v>0.008209959623149394</v>
      </c>
      <c r="BD30" s="41">
        <v>0</v>
      </c>
      <c r="BE30" s="41">
        <v>0.04253028263795424</v>
      </c>
      <c r="BF30" s="41">
        <v>0.017362045760430687</v>
      </c>
      <c r="BG30" s="41">
        <v>0.7820995962314939</v>
      </c>
      <c r="BH30" s="37">
        <v>4596</v>
      </c>
      <c r="BI30" s="41">
        <v>0.0006527415143603133</v>
      </c>
      <c r="BJ30" s="41">
        <v>0.005221932114882507</v>
      </c>
      <c r="BK30" s="41">
        <v>0.01392515230635335</v>
      </c>
      <c r="BL30" s="41">
        <v>0.08050478677110531</v>
      </c>
      <c r="BM30" s="41">
        <v>0.0006527415143603133</v>
      </c>
      <c r="BN30" s="41">
        <v>0</v>
      </c>
      <c r="BO30" s="41">
        <v>0.050913838120104436</v>
      </c>
      <c r="BP30" s="41">
        <v>0.016318537859007835</v>
      </c>
      <c r="BQ30" s="41">
        <v>0.831810269799826</v>
      </c>
      <c r="BR30" s="37">
        <v>2834</v>
      </c>
      <c r="BS30" s="41">
        <v>0.0024700070571630206</v>
      </c>
      <c r="BT30" s="41">
        <v>0.008115737473535639</v>
      </c>
      <c r="BU30" s="41">
        <v>0.014114326040931546</v>
      </c>
      <c r="BV30" s="41">
        <v>0.205363443895554</v>
      </c>
      <c r="BW30" s="41">
        <v>0.020465772759350742</v>
      </c>
      <c r="BX30" s="41">
        <v>0</v>
      </c>
      <c r="BY30" s="41">
        <v>0.02893436838390967</v>
      </c>
      <c r="BZ30" s="41">
        <v>0.019054340155257588</v>
      </c>
      <c r="CA30" s="41">
        <v>0.7014820042342979</v>
      </c>
      <c r="CB30" s="37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</row>
    <row r="31" spans="1:89" ht="14.25" thickBot="1">
      <c r="A31" s="51" t="s">
        <v>45</v>
      </c>
      <c r="B31" s="36">
        <v>1540</v>
      </c>
      <c r="C31" s="37">
        <v>1187</v>
      </c>
      <c r="D31" s="140">
        <v>0.7707792207792208</v>
      </c>
      <c r="E31" s="37">
        <v>2</v>
      </c>
      <c r="F31" s="37">
        <v>57</v>
      </c>
      <c r="G31" s="37">
        <v>56</v>
      </c>
      <c r="H31" s="37">
        <v>220</v>
      </c>
      <c r="I31" s="37">
        <v>1</v>
      </c>
      <c r="J31" s="37">
        <v>8</v>
      </c>
      <c r="K31" s="37">
        <v>143</v>
      </c>
      <c r="L31" s="37">
        <v>357</v>
      </c>
      <c r="M31" s="37">
        <v>696</v>
      </c>
      <c r="N31" s="36">
        <v>1360</v>
      </c>
      <c r="O31" s="37">
        <v>1057</v>
      </c>
      <c r="P31" s="38">
        <v>0.7772058823529412</v>
      </c>
      <c r="Q31" s="37">
        <v>2</v>
      </c>
      <c r="R31" s="37">
        <v>50</v>
      </c>
      <c r="S31" s="37">
        <v>48</v>
      </c>
      <c r="T31" s="37">
        <v>195</v>
      </c>
      <c r="U31" s="39">
        <v>1</v>
      </c>
      <c r="V31" s="39">
        <v>8</v>
      </c>
      <c r="W31" s="37">
        <v>116</v>
      </c>
      <c r="X31" s="37">
        <v>319</v>
      </c>
      <c r="Y31" s="37">
        <v>621</v>
      </c>
      <c r="Z31" s="36">
        <v>176</v>
      </c>
      <c r="AA31" s="37">
        <v>126</v>
      </c>
      <c r="AB31" s="38">
        <v>0.7159090909090909</v>
      </c>
      <c r="AC31" s="37">
        <v>0</v>
      </c>
      <c r="AD31" s="37">
        <v>7</v>
      </c>
      <c r="AE31" s="37">
        <v>8</v>
      </c>
      <c r="AF31" s="37">
        <v>24</v>
      </c>
      <c r="AG31" s="39">
        <v>0</v>
      </c>
      <c r="AH31" s="39">
        <v>0</v>
      </c>
      <c r="AI31" s="37">
        <v>27</v>
      </c>
      <c r="AJ31" s="37">
        <v>37</v>
      </c>
      <c r="AK31" s="37">
        <v>73</v>
      </c>
      <c r="AL31" s="36">
        <v>4</v>
      </c>
      <c r="AM31" s="37">
        <v>4</v>
      </c>
      <c r="AN31" s="40">
        <v>1</v>
      </c>
      <c r="AO31" s="37">
        <v>0</v>
      </c>
      <c r="AP31" s="37">
        <v>0</v>
      </c>
      <c r="AQ31" s="37">
        <v>0</v>
      </c>
      <c r="AR31" s="37">
        <v>1</v>
      </c>
      <c r="AS31" s="39">
        <v>0</v>
      </c>
      <c r="AT31" s="39">
        <v>0</v>
      </c>
      <c r="AU31" s="37">
        <v>0</v>
      </c>
      <c r="AV31" s="37">
        <v>1</v>
      </c>
      <c r="AW31" s="37">
        <v>2</v>
      </c>
      <c r="AX31" s="37">
        <v>1540</v>
      </c>
      <c r="AY31" s="41">
        <v>0.0012987012987012987</v>
      </c>
      <c r="AZ31" s="41">
        <v>0.03701298701298701</v>
      </c>
      <c r="BA31" s="41">
        <v>0.03636363636363636</v>
      </c>
      <c r="BB31" s="41">
        <v>0.14285714285714285</v>
      </c>
      <c r="BC31" s="41">
        <v>0.0006493506493506494</v>
      </c>
      <c r="BD31" s="41">
        <v>0.005194805194805195</v>
      </c>
      <c r="BE31" s="41">
        <v>0.09285714285714286</v>
      </c>
      <c r="BF31" s="41">
        <v>0.2318181818181818</v>
      </c>
      <c r="BG31" s="41">
        <v>0.45194805194805193</v>
      </c>
      <c r="BH31" s="37">
        <v>1360</v>
      </c>
      <c r="BI31" s="41">
        <v>0.0014705882352941176</v>
      </c>
      <c r="BJ31" s="41">
        <v>0.03676470588235294</v>
      </c>
      <c r="BK31" s="41">
        <v>0.03529411764705882</v>
      </c>
      <c r="BL31" s="41">
        <v>0.14338235294117646</v>
      </c>
      <c r="BM31" s="41">
        <v>0.0007352941176470588</v>
      </c>
      <c r="BN31" s="41">
        <v>0.0058823529411764705</v>
      </c>
      <c r="BO31" s="41">
        <v>0.08529411764705883</v>
      </c>
      <c r="BP31" s="41">
        <v>0.23455882352941176</v>
      </c>
      <c r="BQ31" s="41">
        <v>0.4566176470588235</v>
      </c>
      <c r="BR31" s="37">
        <v>176</v>
      </c>
      <c r="BS31" s="41">
        <v>0</v>
      </c>
      <c r="BT31" s="41">
        <v>0.03977272727272727</v>
      </c>
      <c r="BU31" s="41">
        <v>0.045454545454545456</v>
      </c>
      <c r="BV31" s="41">
        <v>0.13636363636363635</v>
      </c>
      <c r="BW31" s="41">
        <v>0</v>
      </c>
      <c r="BX31" s="41">
        <v>0</v>
      </c>
      <c r="BY31" s="41">
        <v>0.1534090909090909</v>
      </c>
      <c r="BZ31" s="41">
        <v>0.21022727272727273</v>
      </c>
      <c r="CA31" s="41">
        <v>0.4147727272727273</v>
      </c>
      <c r="CB31" s="37">
        <v>4</v>
      </c>
      <c r="CC31" s="41">
        <v>0</v>
      </c>
      <c r="CD31" s="41">
        <v>0</v>
      </c>
      <c r="CE31" s="41">
        <v>0</v>
      </c>
      <c r="CF31" s="41">
        <v>0.25</v>
      </c>
      <c r="CG31" s="41">
        <v>0</v>
      </c>
      <c r="CH31" s="41">
        <v>0</v>
      </c>
      <c r="CI31" s="41">
        <v>0</v>
      </c>
      <c r="CJ31" s="41">
        <v>0.25</v>
      </c>
      <c r="CK31" s="41">
        <v>0.5</v>
      </c>
    </row>
    <row r="32" spans="1:89" ht="15" thickBot="1" thickTop="1">
      <c r="A32" s="142" t="s">
        <v>109</v>
      </c>
      <c r="B32" s="143">
        <v>32861</v>
      </c>
      <c r="C32" s="144">
        <v>21211</v>
      </c>
      <c r="D32" s="145">
        <v>0.6454764005964517</v>
      </c>
      <c r="E32" s="144">
        <v>138</v>
      </c>
      <c r="F32" s="144">
        <v>897</v>
      </c>
      <c r="G32" s="144">
        <v>2424</v>
      </c>
      <c r="H32" s="144">
        <v>1927</v>
      </c>
      <c r="I32" s="144">
        <v>110</v>
      </c>
      <c r="J32" s="144">
        <v>344</v>
      </c>
      <c r="K32" s="144">
        <v>4443</v>
      </c>
      <c r="L32" s="144">
        <v>2763</v>
      </c>
      <c r="M32" s="144">
        <v>19815</v>
      </c>
      <c r="N32" s="143">
        <v>22848</v>
      </c>
      <c r="O32" s="144">
        <v>15354</v>
      </c>
      <c r="P32" s="146">
        <v>0.6720063025210085</v>
      </c>
      <c r="Q32" s="144">
        <v>73</v>
      </c>
      <c r="R32" s="144">
        <v>564</v>
      </c>
      <c r="S32" s="144">
        <v>1699</v>
      </c>
      <c r="T32" s="144">
        <v>1025</v>
      </c>
      <c r="U32" s="147">
        <v>31</v>
      </c>
      <c r="V32" s="147">
        <v>275</v>
      </c>
      <c r="W32" s="144">
        <v>2531</v>
      </c>
      <c r="X32" s="144">
        <v>2032</v>
      </c>
      <c r="Y32" s="144">
        <v>14618</v>
      </c>
      <c r="Z32" s="143">
        <v>9984</v>
      </c>
      <c r="AA32" s="144">
        <v>5836</v>
      </c>
      <c r="AB32" s="146">
        <v>0.5845352564102564</v>
      </c>
      <c r="AC32" s="144">
        <v>65</v>
      </c>
      <c r="AD32" s="144">
        <v>331</v>
      </c>
      <c r="AE32" s="144">
        <v>725</v>
      </c>
      <c r="AF32" s="144">
        <v>896</v>
      </c>
      <c r="AG32" s="147">
        <v>79</v>
      </c>
      <c r="AH32" s="147">
        <v>69</v>
      </c>
      <c r="AI32" s="144">
        <v>1908</v>
      </c>
      <c r="AJ32" s="144">
        <v>727</v>
      </c>
      <c r="AK32" s="144">
        <v>5184</v>
      </c>
      <c r="AL32" s="143">
        <v>29</v>
      </c>
      <c r="AM32" s="144">
        <v>21</v>
      </c>
      <c r="AN32" s="148">
        <v>0.7241379310344828</v>
      </c>
      <c r="AO32" s="144">
        <v>0</v>
      </c>
      <c r="AP32" s="144">
        <v>2</v>
      </c>
      <c r="AQ32" s="144">
        <v>0</v>
      </c>
      <c r="AR32" s="144">
        <v>6</v>
      </c>
      <c r="AS32" s="147">
        <v>0</v>
      </c>
      <c r="AT32" s="147">
        <v>0</v>
      </c>
      <c r="AU32" s="144">
        <v>4</v>
      </c>
      <c r="AV32" s="144">
        <v>4</v>
      </c>
      <c r="AW32" s="144">
        <v>13</v>
      </c>
      <c r="AX32" s="144">
        <v>32861</v>
      </c>
      <c r="AY32" s="149">
        <v>0.0041995070143939625</v>
      </c>
      <c r="AZ32" s="149">
        <v>0.027296795593560755</v>
      </c>
      <c r="BA32" s="149">
        <v>0.07376525364413743</v>
      </c>
      <c r="BB32" s="149">
        <v>0.05864094215026932</v>
      </c>
      <c r="BC32" s="149">
        <v>0.0033474331274154774</v>
      </c>
      <c r="BD32" s="149">
        <v>0.010468336325735675</v>
      </c>
      <c r="BE32" s="149">
        <v>0.13520586713733604</v>
      </c>
      <c r="BF32" s="149">
        <v>0.08408143391862695</v>
      </c>
      <c r="BG32" s="149">
        <v>0.6029944310885244</v>
      </c>
      <c r="BH32" s="144">
        <v>22848</v>
      </c>
      <c r="BI32" s="149">
        <v>0.0031950280112044817</v>
      </c>
      <c r="BJ32" s="149">
        <v>0.02468487394957983</v>
      </c>
      <c r="BK32" s="149">
        <v>0.0743609943977591</v>
      </c>
      <c r="BL32" s="149">
        <v>0.04486169467787115</v>
      </c>
      <c r="BM32" s="149">
        <v>0.0013567927170868347</v>
      </c>
      <c r="BN32" s="149">
        <v>0.012036064425770309</v>
      </c>
      <c r="BO32" s="149">
        <v>0.11077556022408963</v>
      </c>
      <c r="BP32" s="149">
        <v>0.08893557422969188</v>
      </c>
      <c r="BQ32" s="149">
        <v>0.6397934173669467</v>
      </c>
      <c r="BR32" s="144">
        <v>9984</v>
      </c>
      <c r="BS32" s="149">
        <v>0.006510416666666667</v>
      </c>
      <c r="BT32" s="149">
        <v>0.03315304487179487</v>
      </c>
      <c r="BU32" s="149">
        <v>0.0726161858974359</v>
      </c>
      <c r="BV32" s="149">
        <v>0.08974358974358974</v>
      </c>
      <c r="BW32" s="149">
        <v>0.007912660256410256</v>
      </c>
      <c r="BX32" s="149">
        <v>0.006911057692307692</v>
      </c>
      <c r="BY32" s="149">
        <v>0.19110576923076922</v>
      </c>
      <c r="BZ32" s="149">
        <v>0.07281650641025642</v>
      </c>
      <c r="CA32" s="149">
        <v>0.5192307692307693</v>
      </c>
      <c r="CB32" s="144">
        <v>29</v>
      </c>
      <c r="CC32" s="149">
        <v>0</v>
      </c>
      <c r="CD32" s="149">
        <v>0.06896551724137931</v>
      </c>
      <c r="CE32" s="149">
        <v>0</v>
      </c>
      <c r="CF32" s="149">
        <v>0.20689655172413793</v>
      </c>
      <c r="CG32" s="149">
        <v>0</v>
      </c>
      <c r="CH32" s="149">
        <v>0</v>
      </c>
      <c r="CI32" s="149">
        <v>0.13793103448275862</v>
      </c>
      <c r="CJ32" s="149">
        <v>0.13793103448275862</v>
      </c>
      <c r="CK32" s="149">
        <v>0.4482758620689655</v>
      </c>
    </row>
    <row r="33" spans="1:89" ht="14.25" thickTop="1">
      <c r="A33" s="51" t="s">
        <v>17</v>
      </c>
      <c r="B33" s="36">
        <v>8391</v>
      </c>
      <c r="C33" s="37">
        <v>6506</v>
      </c>
      <c r="D33" s="140">
        <v>0.7753545465379573</v>
      </c>
      <c r="E33" s="37">
        <v>12</v>
      </c>
      <c r="F33" s="37">
        <v>364</v>
      </c>
      <c r="G33" s="37">
        <v>525</v>
      </c>
      <c r="H33" s="37">
        <v>668</v>
      </c>
      <c r="I33" s="37">
        <v>7</v>
      </c>
      <c r="J33" s="37">
        <v>28</v>
      </c>
      <c r="K33" s="37">
        <v>1113</v>
      </c>
      <c r="L33" s="37">
        <v>1037</v>
      </c>
      <c r="M33" s="37">
        <v>4637</v>
      </c>
      <c r="N33" s="36">
        <v>7004</v>
      </c>
      <c r="O33" s="37">
        <v>5473</v>
      </c>
      <c r="P33" s="38">
        <v>0.7814106225014278</v>
      </c>
      <c r="Q33" s="37">
        <v>8</v>
      </c>
      <c r="R33" s="37">
        <v>307</v>
      </c>
      <c r="S33" s="37">
        <v>430</v>
      </c>
      <c r="T33" s="37">
        <v>530</v>
      </c>
      <c r="U33" s="39">
        <v>7</v>
      </c>
      <c r="V33" s="39">
        <v>22</v>
      </c>
      <c r="W33" s="37">
        <v>929</v>
      </c>
      <c r="X33" s="37">
        <v>852</v>
      </c>
      <c r="Y33" s="37">
        <v>3919</v>
      </c>
      <c r="Z33" s="36">
        <v>1352</v>
      </c>
      <c r="AA33" s="37">
        <v>1004</v>
      </c>
      <c r="AB33" s="38">
        <v>0.742603550295858</v>
      </c>
      <c r="AC33" s="37">
        <v>4</v>
      </c>
      <c r="AD33" s="37">
        <v>56</v>
      </c>
      <c r="AE33" s="37">
        <v>94</v>
      </c>
      <c r="AF33" s="37">
        <v>134</v>
      </c>
      <c r="AG33" s="39">
        <v>0</v>
      </c>
      <c r="AH33" s="39">
        <v>6</v>
      </c>
      <c r="AI33" s="37">
        <v>182</v>
      </c>
      <c r="AJ33" s="37">
        <v>181</v>
      </c>
      <c r="AK33" s="37">
        <v>695</v>
      </c>
      <c r="AL33" s="36">
        <v>35</v>
      </c>
      <c r="AM33" s="37">
        <v>29</v>
      </c>
      <c r="AN33" s="40">
        <v>0.8285714285714286</v>
      </c>
      <c r="AO33" s="37">
        <v>0</v>
      </c>
      <c r="AP33" s="37">
        <v>1</v>
      </c>
      <c r="AQ33" s="37">
        <v>1</v>
      </c>
      <c r="AR33" s="37">
        <v>4</v>
      </c>
      <c r="AS33" s="39">
        <v>0</v>
      </c>
      <c r="AT33" s="39">
        <v>0</v>
      </c>
      <c r="AU33" s="37">
        <v>2</v>
      </c>
      <c r="AV33" s="37">
        <v>4</v>
      </c>
      <c r="AW33" s="37">
        <v>23</v>
      </c>
      <c r="AX33" s="37">
        <v>8391</v>
      </c>
      <c r="AY33" s="41">
        <v>0.0014301036825169824</v>
      </c>
      <c r="AZ33" s="41">
        <v>0.043379811703015136</v>
      </c>
      <c r="BA33" s="41">
        <v>0.06256703611011798</v>
      </c>
      <c r="BB33" s="41">
        <v>0.07960910499344535</v>
      </c>
      <c r="BC33" s="41">
        <v>0.0008342271481349065</v>
      </c>
      <c r="BD33" s="41">
        <v>0.003336908592539626</v>
      </c>
      <c r="BE33" s="41">
        <v>0.13264211655345012</v>
      </c>
      <c r="BF33" s="41">
        <v>0.12358479323084257</v>
      </c>
      <c r="BG33" s="41">
        <v>0.5526158979859374</v>
      </c>
      <c r="BH33" s="37">
        <v>7004</v>
      </c>
      <c r="BI33" s="41">
        <v>0.001142204454597373</v>
      </c>
      <c r="BJ33" s="41">
        <v>0.04383209594517418</v>
      </c>
      <c r="BK33" s="41">
        <v>0.061393489434608796</v>
      </c>
      <c r="BL33" s="41">
        <v>0.07567104511707595</v>
      </c>
      <c r="BM33" s="41">
        <v>0.0009994288977727014</v>
      </c>
      <c r="BN33" s="41">
        <v>0.0031410622501427754</v>
      </c>
      <c r="BO33" s="41">
        <v>0.13263849229011992</v>
      </c>
      <c r="BP33" s="41">
        <v>0.12164477441462021</v>
      </c>
      <c r="BQ33" s="41">
        <v>0.5595374071958881</v>
      </c>
      <c r="BR33" s="37">
        <v>1352</v>
      </c>
      <c r="BS33" s="41">
        <v>0.0029585798816568047</v>
      </c>
      <c r="BT33" s="41">
        <v>0.04142011834319527</v>
      </c>
      <c r="BU33" s="41">
        <v>0.0695266272189349</v>
      </c>
      <c r="BV33" s="41">
        <v>0.09911242603550297</v>
      </c>
      <c r="BW33" s="41">
        <v>0</v>
      </c>
      <c r="BX33" s="41">
        <v>0.004437869822485207</v>
      </c>
      <c r="BY33" s="41">
        <v>0.1346153846153846</v>
      </c>
      <c r="BZ33" s="41">
        <v>0.1338757396449704</v>
      </c>
      <c r="CA33" s="41">
        <v>0.5140532544378699</v>
      </c>
      <c r="CB33" s="37">
        <v>35</v>
      </c>
      <c r="CC33" s="41">
        <v>0</v>
      </c>
      <c r="CD33" s="41">
        <v>0.02857142857142857</v>
      </c>
      <c r="CE33" s="41">
        <v>0.02857142857142857</v>
      </c>
      <c r="CF33" s="41">
        <v>0.11428571428571428</v>
      </c>
      <c r="CG33" s="41">
        <v>0</v>
      </c>
      <c r="CH33" s="41">
        <v>0</v>
      </c>
      <c r="CI33" s="41">
        <v>0.05714285714285714</v>
      </c>
      <c r="CJ33" s="41">
        <v>0.11428571428571428</v>
      </c>
      <c r="CK33" s="41">
        <v>0.6571428571428571</v>
      </c>
    </row>
    <row r="34" spans="1:89" ht="13.5">
      <c r="A34" s="51" t="s">
        <v>18</v>
      </c>
      <c r="B34" s="36">
        <v>1205</v>
      </c>
      <c r="C34" s="37">
        <v>1015</v>
      </c>
      <c r="D34" s="140">
        <v>0.8423236514522822</v>
      </c>
      <c r="E34" s="37">
        <v>10</v>
      </c>
      <c r="F34" s="37">
        <v>83</v>
      </c>
      <c r="G34" s="37">
        <v>69</v>
      </c>
      <c r="H34" s="37">
        <v>50</v>
      </c>
      <c r="I34" s="37">
        <v>14</v>
      </c>
      <c r="J34" s="37">
        <v>8</v>
      </c>
      <c r="K34" s="37">
        <v>83</v>
      </c>
      <c r="L34" s="37">
        <v>226</v>
      </c>
      <c r="M34" s="37">
        <v>662</v>
      </c>
      <c r="N34" s="36">
        <v>1078</v>
      </c>
      <c r="O34" s="37">
        <v>921</v>
      </c>
      <c r="P34" s="38">
        <v>0.8543599257884972</v>
      </c>
      <c r="Q34" s="37">
        <v>10</v>
      </c>
      <c r="R34" s="37">
        <v>74</v>
      </c>
      <c r="S34" s="37">
        <v>62</v>
      </c>
      <c r="T34" s="37">
        <v>45</v>
      </c>
      <c r="U34" s="39">
        <v>14</v>
      </c>
      <c r="V34" s="39">
        <v>7</v>
      </c>
      <c r="W34" s="37">
        <v>73</v>
      </c>
      <c r="X34" s="37">
        <v>195</v>
      </c>
      <c r="Y34" s="37">
        <v>598</v>
      </c>
      <c r="Z34" s="36">
        <v>121</v>
      </c>
      <c r="AA34" s="37">
        <v>89</v>
      </c>
      <c r="AB34" s="38">
        <v>0.7355371900826446</v>
      </c>
      <c r="AC34" s="37">
        <v>0</v>
      </c>
      <c r="AD34" s="37">
        <v>8</v>
      </c>
      <c r="AE34" s="37">
        <v>6</v>
      </c>
      <c r="AF34" s="37">
        <v>4</v>
      </c>
      <c r="AG34" s="39">
        <v>0</v>
      </c>
      <c r="AH34" s="39">
        <v>1</v>
      </c>
      <c r="AI34" s="37">
        <v>10</v>
      </c>
      <c r="AJ34" s="37">
        <v>30</v>
      </c>
      <c r="AK34" s="37">
        <v>62</v>
      </c>
      <c r="AL34" s="36">
        <v>6</v>
      </c>
      <c r="AM34" s="37">
        <v>5</v>
      </c>
      <c r="AN34" s="40">
        <v>0.8333333333333334</v>
      </c>
      <c r="AO34" s="37">
        <v>0</v>
      </c>
      <c r="AP34" s="37">
        <v>1</v>
      </c>
      <c r="AQ34" s="37">
        <v>1</v>
      </c>
      <c r="AR34" s="37">
        <v>1</v>
      </c>
      <c r="AS34" s="39">
        <v>0</v>
      </c>
      <c r="AT34" s="39">
        <v>0</v>
      </c>
      <c r="AU34" s="37">
        <v>0</v>
      </c>
      <c r="AV34" s="37">
        <v>1</v>
      </c>
      <c r="AW34" s="37">
        <v>2</v>
      </c>
      <c r="AX34" s="37">
        <v>1205</v>
      </c>
      <c r="AY34" s="41">
        <v>0.008298755186721992</v>
      </c>
      <c r="AZ34" s="41">
        <v>0.06887966804979254</v>
      </c>
      <c r="BA34" s="41">
        <v>0.05726141078838174</v>
      </c>
      <c r="BB34" s="41">
        <v>0.04149377593360996</v>
      </c>
      <c r="BC34" s="41">
        <v>0.011618257261410789</v>
      </c>
      <c r="BD34" s="41">
        <v>0.006639004149377593</v>
      </c>
      <c r="BE34" s="41">
        <v>0.06887966804979254</v>
      </c>
      <c r="BF34" s="41">
        <v>0.187551867219917</v>
      </c>
      <c r="BG34" s="41">
        <v>0.5493775933609959</v>
      </c>
      <c r="BH34" s="37">
        <v>1078</v>
      </c>
      <c r="BI34" s="41">
        <v>0.00927643784786642</v>
      </c>
      <c r="BJ34" s="41">
        <v>0.0686456400742115</v>
      </c>
      <c r="BK34" s="41">
        <v>0.0575139146567718</v>
      </c>
      <c r="BL34" s="41">
        <v>0.041743970315398886</v>
      </c>
      <c r="BM34" s="41">
        <v>0.012987012987012988</v>
      </c>
      <c r="BN34" s="41">
        <v>0.006493506493506494</v>
      </c>
      <c r="BO34" s="41">
        <v>0.06771799628942486</v>
      </c>
      <c r="BP34" s="41">
        <v>0.18089053803339517</v>
      </c>
      <c r="BQ34" s="41">
        <v>0.5547309833024119</v>
      </c>
      <c r="BR34" s="37">
        <v>121</v>
      </c>
      <c r="BS34" s="41">
        <v>0</v>
      </c>
      <c r="BT34" s="41">
        <v>0.06611570247933884</v>
      </c>
      <c r="BU34" s="41">
        <v>0.049586776859504134</v>
      </c>
      <c r="BV34" s="41">
        <v>0.03305785123966942</v>
      </c>
      <c r="BW34" s="41">
        <v>0</v>
      </c>
      <c r="BX34" s="41">
        <v>0.008264462809917356</v>
      </c>
      <c r="BY34" s="41">
        <v>0.08264462809917356</v>
      </c>
      <c r="BZ34" s="41">
        <v>0.24793388429752067</v>
      </c>
      <c r="CA34" s="41">
        <v>0.512396694214876</v>
      </c>
      <c r="CB34" s="37">
        <v>6</v>
      </c>
      <c r="CC34" s="41">
        <v>0</v>
      </c>
      <c r="CD34" s="41">
        <v>0.16666666666666666</v>
      </c>
      <c r="CE34" s="41">
        <v>0.16666666666666666</v>
      </c>
      <c r="CF34" s="41">
        <v>0.16666666666666666</v>
      </c>
      <c r="CG34" s="41">
        <v>0</v>
      </c>
      <c r="CH34" s="41">
        <v>0</v>
      </c>
      <c r="CI34" s="41">
        <v>0</v>
      </c>
      <c r="CJ34" s="41">
        <v>0.16666666666666666</v>
      </c>
      <c r="CK34" s="41">
        <v>0.3333333333333333</v>
      </c>
    </row>
    <row r="35" spans="1:89" ht="13.5">
      <c r="A35" s="51" t="s">
        <v>24</v>
      </c>
      <c r="B35" s="36">
        <v>3214</v>
      </c>
      <c r="C35" s="37">
        <v>2811</v>
      </c>
      <c r="D35" s="140">
        <v>0.8746110765401369</v>
      </c>
      <c r="E35" s="37">
        <v>13</v>
      </c>
      <c r="F35" s="37">
        <v>158</v>
      </c>
      <c r="G35" s="37">
        <v>83</v>
      </c>
      <c r="H35" s="37">
        <v>402</v>
      </c>
      <c r="I35" s="37">
        <v>12</v>
      </c>
      <c r="J35" s="37">
        <v>76</v>
      </c>
      <c r="K35" s="37">
        <v>251</v>
      </c>
      <c r="L35" s="37">
        <v>594</v>
      </c>
      <c r="M35" s="37">
        <v>1625</v>
      </c>
      <c r="N35" s="36">
        <v>2971</v>
      </c>
      <c r="O35" s="37">
        <v>2629</v>
      </c>
      <c r="P35" s="38">
        <v>0.8848872433524066</v>
      </c>
      <c r="Q35" s="37">
        <v>12</v>
      </c>
      <c r="R35" s="37">
        <v>139</v>
      </c>
      <c r="S35" s="37">
        <v>75</v>
      </c>
      <c r="T35" s="37">
        <v>366</v>
      </c>
      <c r="U35" s="39">
        <v>10</v>
      </c>
      <c r="V35" s="39">
        <v>58</v>
      </c>
      <c r="W35" s="37">
        <v>229</v>
      </c>
      <c r="X35" s="37">
        <v>551</v>
      </c>
      <c r="Y35" s="37">
        <v>1531</v>
      </c>
      <c r="Z35" s="36">
        <v>176</v>
      </c>
      <c r="AA35" s="37">
        <v>128</v>
      </c>
      <c r="AB35" s="38">
        <v>0.7272727272727273</v>
      </c>
      <c r="AC35" s="37">
        <v>1</v>
      </c>
      <c r="AD35" s="37">
        <v>19</v>
      </c>
      <c r="AE35" s="37">
        <v>1</v>
      </c>
      <c r="AF35" s="37">
        <v>27</v>
      </c>
      <c r="AG35" s="39">
        <v>0</v>
      </c>
      <c r="AH35" s="39">
        <v>17</v>
      </c>
      <c r="AI35" s="37">
        <v>18</v>
      </c>
      <c r="AJ35" s="37">
        <v>37</v>
      </c>
      <c r="AK35" s="37">
        <v>56</v>
      </c>
      <c r="AL35" s="36">
        <v>67</v>
      </c>
      <c r="AM35" s="37">
        <v>54</v>
      </c>
      <c r="AN35" s="40">
        <v>0.8059701492537313</v>
      </c>
      <c r="AO35" s="37">
        <v>0</v>
      </c>
      <c r="AP35" s="37">
        <v>0</v>
      </c>
      <c r="AQ35" s="37">
        <v>7</v>
      </c>
      <c r="AR35" s="37">
        <v>9</v>
      </c>
      <c r="AS35" s="39">
        <v>2</v>
      </c>
      <c r="AT35" s="39">
        <v>1</v>
      </c>
      <c r="AU35" s="37">
        <v>4</v>
      </c>
      <c r="AV35" s="37">
        <v>6</v>
      </c>
      <c r="AW35" s="37">
        <v>38</v>
      </c>
      <c r="AX35" s="37">
        <v>3214</v>
      </c>
      <c r="AY35" s="41">
        <v>0.004044803982576229</v>
      </c>
      <c r="AZ35" s="41">
        <v>0.049159925326695705</v>
      </c>
      <c r="BA35" s="41">
        <v>0.02582451773490977</v>
      </c>
      <c r="BB35" s="41">
        <v>0.12507778469197262</v>
      </c>
      <c r="BC35" s="41">
        <v>0.00373366521468575</v>
      </c>
      <c r="BD35" s="41">
        <v>0.023646546359676415</v>
      </c>
      <c r="BE35" s="41">
        <v>0.07809583074051027</v>
      </c>
      <c r="BF35" s="41">
        <v>0.18481642812694463</v>
      </c>
      <c r="BG35" s="41">
        <v>0.5056004978220286</v>
      </c>
      <c r="BH35" s="37">
        <v>2971</v>
      </c>
      <c r="BI35" s="41">
        <v>0.004039044092898014</v>
      </c>
      <c r="BJ35" s="41">
        <v>0.046785594076068665</v>
      </c>
      <c r="BK35" s="41">
        <v>0.02524402558061259</v>
      </c>
      <c r="BL35" s="41">
        <v>0.12319084483338943</v>
      </c>
      <c r="BM35" s="41">
        <v>0.003365870077415012</v>
      </c>
      <c r="BN35" s="41">
        <v>0.01952204644900707</v>
      </c>
      <c r="BO35" s="41">
        <v>0.07707842477280377</v>
      </c>
      <c r="BP35" s="41">
        <v>0.18545944126556715</v>
      </c>
      <c r="BQ35" s="41">
        <v>0.5153147088522383</v>
      </c>
      <c r="BR35" s="37">
        <v>176</v>
      </c>
      <c r="BS35" s="41">
        <v>0.005681818181818182</v>
      </c>
      <c r="BT35" s="41">
        <v>0.10795454545454546</v>
      </c>
      <c r="BU35" s="41">
        <v>0.005681818181818182</v>
      </c>
      <c r="BV35" s="41">
        <v>0.1534090909090909</v>
      </c>
      <c r="BW35" s="41">
        <v>0</v>
      </c>
      <c r="BX35" s="41">
        <v>0.09659090909090909</v>
      </c>
      <c r="BY35" s="41">
        <v>0.10227272727272728</v>
      </c>
      <c r="BZ35" s="41">
        <v>0.21022727272727273</v>
      </c>
      <c r="CA35" s="41">
        <v>0.3181818181818182</v>
      </c>
      <c r="CB35" s="37">
        <v>67</v>
      </c>
      <c r="CC35" s="41">
        <v>0</v>
      </c>
      <c r="CD35" s="41">
        <v>0</v>
      </c>
      <c r="CE35" s="41">
        <v>0.1044776119402985</v>
      </c>
      <c r="CF35" s="41">
        <v>0.13432835820895522</v>
      </c>
      <c r="CG35" s="41">
        <v>0.029850746268656716</v>
      </c>
      <c r="CH35" s="41">
        <v>0.014925373134328358</v>
      </c>
      <c r="CI35" s="41">
        <v>0.05970149253731343</v>
      </c>
      <c r="CJ35" s="41">
        <v>0.08955223880597014</v>
      </c>
      <c r="CK35" s="41">
        <v>0.5671641791044776</v>
      </c>
    </row>
    <row r="36" spans="1:89" ht="13.5">
      <c r="A36" s="51" t="s">
        <v>25</v>
      </c>
      <c r="B36" s="36">
        <v>2572</v>
      </c>
      <c r="C36" s="37">
        <v>2023</v>
      </c>
      <c r="D36" s="140">
        <v>0.786547433903577</v>
      </c>
      <c r="E36" s="37">
        <v>3</v>
      </c>
      <c r="F36" s="37">
        <v>140</v>
      </c>
      <c r="G36" s="37">
        <v>96</v>
      </c>
      <c r="H36" s="37">
        <v>117</v>
      </c>
      <c r="I36" s="37">
        <v>8</v>
      </c>
      <c r="J36" s="37">
        <v>24</v>
      </c>
      <c r="K36" s="37">
        <v>149</v>
      </c>
      <c r="L36" s="37">
        <v>684</v>
      </c>
      <c r="M36" s="37">
        <v>1351</v>
      </c>
      <c r="N36" s="36">
        <v>1639</v>
      </c>
      <c r="O36" s="37">
        <v>1265</v>
      </c>
      <c r="P36" s="38">
        <v>0.7718120805369127</v>
      </c>
      <c r="Q36" s="37">
        <v>2</v>
      </c>
      <c r="R36" s="37">
        <v>85</v>
      </c>
      <c r="S36" s="37">
        <v>57</v>
      </c>
      <c r="T36" s="37">
        <v>59</v>
      </c>
      <c r="U36" s="39">
        <v>4</v>
      </c>
      <c r="V36" s="39">
        <v>10</v>
      </c>
      <c r="W36" s="37">
        <v>107</v>
      </c>
      <c r="X36" s="37">
        <v>454</v>
      </c>
      <c r="Y36" s="37">
        <v>861</v>
      </c>
      <c r="Z36" s="36">
        <v>588</v>
      </c>
      <c r="AA36" s="37">
        <v>486</v>
      </c>
      <c r="AB36" s="38">
        <v>0.826530612244898</v>
      </c>
      <c r="AC36" s="37">
        <v>1</v>
      </c>
      <c r="AD36" s="37">
        <v>28</v>
      </c>
      <c r="AE36" s="37">
        <v>18</v>
      </c>
      <c r="AF36" s="37">
        <v>20</v>
      </c>
      <c r="AG36" s="39">
        <v>3</v>
      </c>
      <c r="AH36" s="39">
        <v>7</v>
      </c>
      <c r="AI36" s="37">
        <v>17</v>
      </c>
      <c r="AJ36" s="37">
        <v>158</v>
      </c>
      <c r="AK36" s="37">
        <v>336</v>
      </c>
      <c r="AL36" s="36">
        <v>345</v>
      </c>
      <c r="AM36" s="37">
        <v>272</v>
      </c>
      <c r="AN36" s="40">
        <v>0.7884057971014493</v>
      </c>
      <c r="AO36" s="37">
        <v>0</v>
      </c>
      <c r="AP36" s="37">
        <v>27</v>
      </c>
      <c r="AQ36" s="37">
        <v>21</v>
      </c>
      <c r="AR36" s="37">
        <v>38</v>
      </c>
      <c r="AS36" s="39">
        <v>1</v>
      </c>
      <c r="AT36" s="39">
        <v>7</v>
      </c>
      <c r="AU36" s="37">
        <v>25</v>
      </c>
      <c r="AV36" s="37">
        <v>72</v>
      </c>
      <c r="AW36" s="37">
        <v>154</v>
      </c>
      <c r="AX36" s="37">
        <v>2572</v>
      </c>
      <c r="AY36" s="41">
        <v>0.0011664074650077762</v>
      </c>
      <c r="AZ36" s="41">
        <v>0.05443234836702955</v>
      </c>
      <c r="BA36" s="41">
        <v>0.03732503888024884</v>
      </c>
      <c r="BB36" s="41">
        <v>0.045489891135303266</v>
      </c>
      <c r="BC36" s="41">
        <v>0.003110419906687403</v>
      </c>
      <c r="BD36" s="41">
        <v>0.00933125972006221</v>
      </c>
      <c r="BE36" s="41">
        <v>0.057931570762052874</v>
      </c>
      <c r="BF36" s="41">
        <v>0.26594090202177295</v>
      </c>
      <c r="BG36" s="41">
        <v>0.5252721617418351</v>
      </c>
      <c r="BH36" s="37">
        <v>1639</v>
      </c>
      <c r="BI36" s="41">
        <v>0.0012202562538133007</v>
      </c>
      <c r="BJ36" s="41">
        <v>0.05186089078706528</v>
      </c>
      <c r="BK36" s="41">
        <v>0.03477730323367907</v>
      </c>
      <c r="BL36" s="41">
        <v>0.03599755948749237</v>
      </c>
      <c r="BM36" s="41">
        <v>0.0024405125076266015</v>
      </c>
      <c r="BN36" s="41">
        <v>0.006101281269066504</v>
      </c>
      <c r="BO36" s="41">
        <v>0.0652837095790116</v>
      </c>
      <c r="BP36" s="41">
        <v>0.2769981696156193</v>
      </c>
      <c r="BQ36" s="41">
        <v>0.525320317266626</v>
      </c>
      <c r="BR36" s="37">
        <v>588</v>
      </c>
      <c r="BS36" s="41">
        <v>0.0017006802721088435</v>
      </c>
      <c r="BT36" s="41">
        <v>0.047619047619047616</v>
      </c>
      <c r="BU36" s="41">
        <v>0.030612244897959183</v>
      </c>
      <c r="BV36" s="41">
        <v>0.034013605442176874</v>
      </c>
      <c r="BW36" s="41">
        <v>0.00510204081632653</v>
      </c>
      <c r="BX36" s="41">
        <v>0.011904761904761904</v>
      </c>
      <c r="BY36" s="41">
        <v>0.02891156462585034</v>
      </c>
      <c r="BZ36" s="41">
        <v>0.2687074829931973</v>
      </c>
      <c r="CA36" s="41">
        <v>0.5714285714285714</v>
      </c>
      <c r="CB36" s="37">
        <v>345</v>
      </c>
      <c r="CC36" s="41">
        <v>0</v>
      </c>
      <c r="CD36" s="41">
        <v>0.0782608695652174</v>
      </c>
      <c r="CE36" s="41">
        <v>0.06086956521739131</v>
      </c>
      <c r="CF36" s="41">
        <v>0.11014492753623188</v>
      </c>
      <c r="CG36" s="41">
        <v>0.002898550724637681</v>
      </c>
      <c r="CH36" s="41">
        <v>0.020289855072463767</v>
      </c>
      <c r="CI36" s="41">
        <v>0.07246376811594203</v>
      </c>
      <c r="CJ36" s="41">
        <v>0.20869565217391303</v>
      </c>
      <c r="CK36" s="41">
        <v>0.4463768115942029</v>
      </c>
    </row>
    <row r="37" spans="1:89" ht="13.5">
      <c r="A37" s="51" t="s">
        <v>37</v>
      </c>
      <c r="B37" s="36">
        <v>9737</v>
      </c>
      <c r="C37" s="37">
        <v>7080</v>
      </c>
      <c r="D37" s="140">
        <v>0.7271233439457738</v>
      </c>
      <c r="E37" s="37">
        <v>4</v>
      </c>
      <c r="F37" s="37">
        <v>101</v>
      </c>
      <c r="G37" s="37">
        <v>733</v>
      </c>
      <c r="H37" s="37">
        <v>126</v>
      </c>
      <c r="I37" s="37">
        <v>0</v>
      </c>
      <c r="J37" s="37">
        <v>15</v>
      </c>
      <c r="K37" s="37">
        <v>945</v>
      </c>
      <c r="L37" s="37">
        <v>705</v>
      </c>
      <c r="M37" s="37">
        <v>7108</v>
      </c>
      <c r="N37" s="36">
        <v>8025</v>
      </c>
      <c r="O37" s="37">
        <v>5862</v>
      </c>
      <c r="P37" s="38">
        <v>0.7304672897196262</v>
      </c>
      <c r="Q37" s="37">
        <v>2</v>
      </c>
      <c r="R37" s="37">
        <v>82</v>
      </c>
      <c r="S37" s="37">
        <v>624</v>
      </c>
      <c r="T37" s="37">
        <v>94</v>
      </c>
      <c r="U37" s="39">
        <v>0</v>
      </c>
      <c r="V37" s="39">
        <v>13</v>
      </c>
      <c r="W37" s="37">
        <v>743</v>
      </c>
      <c r="X37" s="37">
        <v>565</v>
      </c>
      <c r="Y37" s="37">
        <v>5902</v>
      </c>
      <c r="Z37" s="36">
        <v>1365</v>
      </c>
      <c r="AA37" s="37">
        <v>950</v>
      </c>
      <c r="AB37" s="38">
        <v>0.6959706959706959</v>
      </c>
      <c r="AC37" s="37">
        <v>2</v>
      </c>
      <c r="AD37" s="37">
        <v>12</v>
      </c>
      <c r="AE37" s="37">
        <v>88</v>
      </c>
      <c r="AF37" s="37">
        <v>27</v>
      </c>
      <c r="AG37" s="39">
        <v>0</v>
      </c>
      <c r="AH37" s="39">
        <v>2</v>
      </c>
      <c r="AI37" s="37">
        <v>152</v>
      </c>
      <c r="AJ37" s="37">
        <v>99</v>
      </c>
      <c r="AK37" s="37">
        <v>983</v>
      </c>
      <c r="AL37" s="36">
        <v>347</v>
      </c>
      <c r="AM37" s="37">
        <v>268</v>
      </c>
      <c r="AN37" s="40">
        <v>0.7723342939481268</v>
      </c>
      <c r="AO37" s="37">
        <v>0</v>
      </c>
      <c r="AP37" s="37">
        <v>7</v>
      </c>
      <c r="AQ37" s="37">
        <v>21</v>
      </c>
      <c r="AR37" s="37">
        <v>5</v>
      </c>
      <c r="AS37" s="39">
        <v>0</v>
      </c>
      <c r="AT37" s="39">
        <v>0</v>
      </c>
      <c r="AU37" s="37">
        <v>50</v>
      </c>
      <c r="AV37" s="37">
        <v>41</v>
      </c>
      <c r="AW37" s="37">
        <v>223</v>
      </c>
      <c r="AX37" s="37">
        <v>9737</v>
      </c>
      <c r="AY37" s="41">
        <v>0.00041080414912190614</v>
      </c>
      <c r="AZ37" s="41">
        <v>0.01037280476532813</v>
      </c>
      <c r="BA37" s="41">
        <v>0.0752798603265893</v>
      </c>
      <c r="BB37" s="41">
        <v>0.012940330697340043</v>
      </c>
      <c r="BC37" s="41">
        <v>0</v>
      </c>
      <c r="BD37" s="41">
        <v>0.001540515559207148</v>
      </c>
      <c r="BE37" s="41">
        <v>0.09705248023005032</v>
      </c>
      <c r="BF37" s="41">
        <v>0.07240423128273596</v>
      </c>
      <c r="BG37" s="41">
        <v>0.7299989729896272</v>
      </c>
      <c r="BH37" s="37">
        <v>8025</v>
      </c>
      <c r="BI37" s="41">
        <v>0.00024922118380062304</v>
      </c>
      <c r="BJ37" s="41">
        <v>0.010218068535825546</v>
      </c>
      <c r="BK37" s="41">
        <v>0.0777570093457944</v>
      </c>
      <c r="BL37" s="41">
        <v>0.011713395638629283</v>
      </c>
      <c r="BM37" s="41">
        <v>0</v>
      </c>
      <c r="BN37" s="41">
        <v>0.0016199376947040498</v>
      </c>
      <c r="BO37" s="41">
        <v>0.09258566978193146</v>
      </c>
      <c r="BP37" s="41">
        <v>0.07040498442367601</v>
      </c>
      <c r="BQ37" s="41">
        <v>0.7354517133956386</v>
      </c>
      <c r="BR37" s="37">
        <v>1365</v>
      </c>
      <c r="BS37" s="41">
        <v>0.0014652014652014652</v>
      </c>
      <c r="BT37" s="41">
        <v>0.008791208791208791</v>
      </c>
      <c r="BU37" s="41">
        <v>0.06446886446886448</v>
      </c>
      <c r="BV37" s="41">
        <v>0.01978021978021978</v>
      </c>
      <c r="BW37" s="41">
        <v>0</v>
      </c>
      <c r="BX37" s="41">
        <v>0.0014652014652014652</v>
      </c>
      <c r="BY37" s="41">
        <v>0.11135531135531136</v>
      </c>
      <c r="BZ37" s="41">
        <v>0.07252747252747253</v>
      </c>
      <c r="CA37" s="41">
        <v>0.7201465201465201</v>
      </c>
      <c r="CB37" s="37">
        <v>347</v>
      </c>
      <c r="CC37" s="41">
        <v>0</v>
      </c>
      <c r="CD37" s="41">
        <v>0.020172910662824207</v>
      </c>
      <c r="CE37" s="41">
        <v>0.06051873198847262</v>
      </c>
      <c r="CF37" s="41">
        <v>0.01440922190201729</v>
      </c>
      <c r="CG37" s="41">
        <v>0</v>
      </c>
      <c r="CH37" s="41">
        <v>0</v>
      </c>
      <c r="CI37" s="41">
        <v>0.1440922190201729</v>
      </c>
      <c r="CJ37" s="41">
        <v>0.11815561959654179</v>
      </c>
      <c r="CK37" s="41">
        <v>0.6426512968299711</v>
      </c>
    </row>
    <row r="38" spans="1:89" ht="14.25" thickBot="1">
      <c r="A38" s="51" t="s">
        <v>51</v>
      </c>
      <c r="B38" s="36">
        <v>2269</v>
      </c>
      <c r="C38" s="37">
        <v>1664</v>
      </c>
      <c r="D38" s="140">
        <v>0.7333627148523578</v>
      </c>
      <c r="E38" s="37">
        <v>0</v>
      </c>
      <c r="F38" s="37">
        <v>134</v>
      </c>
      <c r="G38" s="37">
        <v>20</v>
      </c>
      <c r="H38" s="37">
        <v>142</v>
      </c>
      <c r="I38" s="37">
        <v>0</v>
      </c>
      <c r="J38" s="37">
        <v>0</v>
      </c>
      <c r="K38" s="37">
        <v>35</v>
      </c>
      <c r="L38" s="37">
        <v>868</v>
      </c>
      <c r="M38" s="37">
        <v>1070</v>
      </c>
      <c r="N38" s="36">
        <v>1290</v>
      </c>
      <c r="O38" s="37">
        <v>956</v>
      </c>
      <c r="P38" s="38">
        <v>0.7410852713178294</v>
      </c>
      <c r="Q38" s="37">
        <v>0</v>
      </c>
      <c r="R38" s="37">
        <v>60</v>
      </c>
      <c r="S38" s="37">
        <v>11</v>
      </c>
      <c r="T38" s="37">
        <v>74</v>
      </c>
      <c r="U38" s="39">
        <v>0</v>
      </c>
      <c r="V38" s="39">
        <v>0</v>
      </c>
      <c r="W38" s="37">
        <v>22</v>
      </c>
      <c r="X38" s="37">
        <v>547</v>
      </c>
      <c r="Y38" s="37">
        <v>576</v>
      </c>
      <c r="Z38" s="36">
        <v>808</v>
      </c>
      <c r="AA38" s="37">
        <v>612</v>
      </c>
      <c r="AB38" s="38">
        <v>0.7574257425742574</v>
      </c>
      <c r="AC38" s="37">
        <v>0</v>
      </c>
      <c r="AD38" s="37">
        <v>59</v>
      </c>
      <c r="AE38" s="37">
        <v>6</v>
      </c>
      <c r="AF38" s="37">
        <v>57</v>
      </c>
      <c r="AG38" s="39">
        <v>0</v>
      </c>
      <c r="AH38" s="39">
        <v>0</v>
      </c>
      <c r="AI38" s="37">
        <v>11</v>
      </c>
      <c r="AJ38" s="37">
        <v>285</v>
      </c>
      <c r="AK38" s="37">
        <v>390</v>
      </c>
      <c r="AL38" s="36">
        <v>171</v>
      </c>
      <c r="AM38" s="37">
        <v>96</v>
      </c>
      <c r="AN38" s="40">
        <v>0.5614035087719298</v>
      </c>
      <c r="AO38" s="37">
        <v>0</v>
      </c>
      <c r="AP38" s="37">
        <v>15</v>
      </c>
      <c r="AQ38" s="37">
        <v>3</v>
      </c>
      <c r="AR38" s="37">
        <v>11</v>
      </c>
      <c r="AS38" s="39">
        <v>0</v>
      </c>
      <c r="AT38" s="39">
        <v>0</v>
      </c>
      <c r="AU38" s="37">
        <v>2</v>
      </c>
      <c r="AV38" s="37">
        <v>36</v>
      </c>
      <c r="AW38" s="37">
        <v>104</v>
      </c>
      <c r="AX38" s="37">
        <v>2269</v>
      </c>
      <c r="AY38" s="41">
        <v>0</v>
      </c>
      <c r="AZ38" s="41">
        <v>0.05905685323931247</v>
      </c>
      <c r="BA38" s="41">
        <v>0.00881445570736007</v>
      </c>
      <c r="BB38" s="41">
        <v>0.0625826355222565</v>
      </c>
      <c r="BC38" s="41">
        <v>0</v>
      </c>
      <c r="BD38" s="41">
        <v>0</v>
      </c>
      <c r="BE38" s="41">
        <v>0.015425297487880123</v>
      </c>
      <c r="BF38" s="41">
        <v>0.38254737769942704</v>
      </c>
      <c r="BG38" s="41">
        <v>0.4715733803437638</v>
      </c>
      <c r="BH38" s="37">
        <v>1290</v>
      </c>
      <c r="BI38" s="41">
        <v>0</v>
      </c>
      <c r="BJ38" s="41">
        <v>0.046511627906976744</v>
      </c>
      <c r="BK38" s="41">
        <v>0.008527131782945736</v>
      </c>
      <c r="BL38" s="41">
        <v>0.05736434108527132</v>
      </c>
      <c r="BM38" s="41">
        <v>0</v>
      </c>
      <c r="BN38" s="41">
        <v>0</v>
      </c>
      <c r="BO38" s="41">
        <v>0.017054263565891473</v>
      </c>
      <c r="BP38" s="41">
        <v>0.42403100775193797</v>
      </c>
      <c r="BQ38" s="41">
        <v>0.44651162790697674</v>
      </c>
      <c r="BR38" s="37">
        <v>808</v>
      </c>
      <c r="BS38" s="41">
        <v>0</v>
      </c>
      <c r="BT38" s="41">
        <v>0.07301980198019802</v>
      </c>
      <c r="BU38" s="41">
        <v>0.007425742574257425</v>
      </c>
      <c r="BV38" s="41">
        <v>0.07054455445544554</v>
      </c>
      <c r="BW38" s="41">
        <v>0</v>
      </c>
      <c r="BX38" s="41">
        <v>0</v>
      </c>
      <c r="BY38" s="41">
        <v>0.013613861386138614</v>
      </c>
      <c r="BZ38" s="41">
        <v>0.3527227722772277</v>
      </c>
      <c r="CA38" s="41">
        <v>0.48267326732673266</v>
      </c>
      <c r="CB38" s="37">
        <v>171</v>
      </c>
      <c r="CC38" s="41">
        <v>0</v>
      </c>
      <c r="CD38" s="41">
        <v>0.08771929824561403</v>
      </c>
      <c r="CE38" s="41">
        <v>0.017543859649122806</v>
      </c>
      <c r="CF38" s="41">
        <v>0.06432748538011696</v>
      </c>
      <c r="CG38" s="41">
        <v>0</v>
      </c>
      <c r="CH38" s="41">
        <v>0</v>
      </c>
      <c r="CI38" s="41">
        <v>0.011695906432748537</v>
      </c>
      <c r="CJ38" s="41">
        <v>0.21052631578947367</v>
      </c>
      <c r="CK38" s="41">
        <v>0.6081871345029239</v>
      </c>
    </row>
    <row r="39" spans="1:89" ht="15" thickBot="1" thickTop="1">
      <c r="A39" s="142" t="s">
        <v>110</v>
      </c>
      <c r="B39" s="143">
        <v>27388</v>
      </c>
      <c r="C39" s="144">
        <v>21099</v>
      </c>
      <c r="D39" s="145">
        <v>0.7703738863735943</v>
      </c>
      <c r="E39" s="144">
        <v>42</v>
      </c>
      <c r="F39" s="144">
        <v>980</v>
      </c>
      <c r="G39" s="144">
        <v>1526</v>
      </c>
      <c r="H39" s="144">
        <v>1505</v>
      </c>
      <c r="I39" s="144">
        <v>41</v>
      </c>
      <c r="J39" s="144">
        <v>151</v>
      </c>
      <c r="K39" s="144">
        <v>2576</v>
      </c>
      <c r="L39" s="144">
        <v>4114</v>
      </c>
      <c r="M39" s="144">
        <v>16453</v>
      </c>
      <c r="N39" s="143">
        <v>22007</v>
      </c>
      <c r="O39" s="144">
        <v>17106</v>
      </c>
      <c r="P39" s="146">
        <v>0.7772981324124142</v>
      </c>
      <c r="Q39" s="144">
        <v>34</v>
      </c>
      <c r="R39" s="144">
        <v>747</v>
      </c>
      <c r="S39" s="144">
        <v>1259</v>
      </c>
      <c r="T39" s="144">
        <v>1168</v>
      </c>
      <c r="U39" s="147">
        <v>35</v>
      </c>
      <c r="V39" s="147">
        <v>110</v>
      </c>
      <c r="W39" s="144">
        <v>2103</v>
      </c>
      <c r="X39" s="144">
        <v>3164</v>
      </c>
      <c r="Y39" s="144">
        <v>13387</v>
      </c>
      <c r="Z39" s="143">
        <v>4410</v>
      </c>
      <c r="AA39" s="144">
        <v>3269</v>
      </c>
      <c r="AB39" s="146">
        <v>0.7412698412698413</v>
      </c>
      <c r="AC39" s="144">
        <v>8</v>
      </c>
      <c r="AD39" s="144">
        <v>182</v>
      </c>
      <c r="AE39" s="144">
        <v>213</v>
      </c>
      <c r="AF39" s="144">
        <v>269</v>
      </c>
      <c r="AG39" s="147">
        <v>3</v>
      </c>
      <c r="AH39" s="147">
        <v>33</v>
      </c>
      <c r="AI39" s="144">
        <v>390</v>
      </c>
      <c r="AJ39" s="144">
        <v>790</v>
      </c>
      <c r="AK39" s="144">
        <v>2522</v>
      </c>
      <c r="AL39" s="143">
        <v>971</v>
      </c>
      <c r="AM39" s="144">
        <v>724</v>
      </c>
      <c r="AN39" s="148">
        <v>0.7456230690010298</v>
      </c>
      <c r="AO39" s="144">
        <v>0</v>
      </c>
      <c r="AP39" s="144">
        <v>51</v>
      </c>
      <c r="AQ39" s="144">
        <v>54</v>
      </c>
      <c r="AR39" s="144">
        <v>68</v>
      </c>
      <c r="AS39" s="147">
        <v>3</v>
      </c>
      <c r="AT39" s="147">
        <v>8</v>
      </c>
      <c r="AU39" s="144">
        <v>83</v>
      </c>
      <c r="AV39" s="144">
        <v>160</v>
      </c>
      <c r="AW39" s="144">
        <v>544</v>
      </c>
      <c r="AX39" s="144">
        <v>27388</v>
      </c>
      <c r="AY39" s="149">
        <v>0.001533518329195268</v>
      </c>
      <c r="AZ39" s="149">
        <v>0.035782094347889586</v>
      </c>
      <c r="BA39" s="149">
        <v>0.05571783262742807</v>
      </c>
      <c r="BB39" s="149">
        <v>0.05495107346283044</v>
      </c>
      <c r="BC39" s="149">
        <v>0.0014970059880239522</v>
      </c>
      <c r="BD39" s="149">
        <v>0.005513363516868702</v>
      </c>
      <c r="BE39" s="149">
        <v>0.09405579085730977</v>
      </c>
      <c r="BF39" s="149">
        <v>0.15021177157879365</v>
      </c>
      <c r="BG39" s="149">
        <v>0.6007375492916606</v>
      </c>
      <c r="BH39" s="144">
        <v>22007</v>
      </c>
      <c r="BI39" s="149">
        <v>0.0015449629663288954</v>
      </c>
      <c r="BJ39" s="149">
        <v>0.03394374517199073</v>
      </c>
      <c r="BK39" s="149">
        <v>0.05720906984141409</v>
      </c>
      <c r="BL39" s="149">
        <v>0.05307402190212205</v>
      </c>
      <c r="BM39" s="149">
        <v>0.0015904030535738628</v>
      </c>
      <c r="BN39" s="149">
        <v>0.004998409596946426</v>
      </c>
      <c r="BO39" s="149">
        <v>0.09556050347616668</v>
      </c>
      <c r="BP39" s="149">
        <v>0.1437724360430772</v>
      </c>
      <c r="BQ39" s="149">
        <v>0.6083064479483801</v>
      </c>
      <c r="BR39" s="144">
        <v>4410</v>
      </c>
      <c r="BS39" s="149">
        <v>0.0018140589569160999</v>
      </c>
      <c r="BT39" s="149">
        <v>0.04126984126984127</v>
      </c>
      <c r="BU39" s="149">
        <v>0.04829931972789116</v>
      </c>
      <c r="BV39" s="149">
        <v>0.06099773242630385</v>
      </c>
      <c r="BW39" s="149">
        <v>0.0006802721088435374</v>
      </c>
      <c r="BX39" s="149">
        <v>0.007482993197278911</v>
      </c>
      <c r="BY39" s="149">
        <v>0.08843537414965986</v>
      </c>
      <c r="BZ39" s="149">
        <v>0.17913832199546487</v>
      </c>
      <c r="CA39" s="149">
        <v>0.5718820861678005</v>
      </c>
      <c r="CB39" s="144">
        <v>971</v>
      </c>
      <c r="CC39" s="149">
        <v>0</v>
      </c>
      <c r="CD39" s="149">
        <v>0.05252317198764161</v>
      </c>
      <c r="CE39" s="149">
        <v>0.055612770339855816</v>
      </c>
      <c r="CF39" s="149">
        <v>0.07003089598352215</v>
      </c>
      <c r="CG39" s="149">
        <v>0.003089598352214212</v>
      </c>
      <c r="CH39" s="149">
        <v>0.008238928939237899</v>
      </c>
      <c r="CI39" s="149">
        <v>0.0854788877445932</v>
      </c>
      <c r="CJ39" s="149">
        <v>0.164778578784758</v>
      </c>
      <c r="CK39" s="149">
        <v>0.5602471678681772</v>
      </c>
    </row>
    <row r="40" spans="1:89" ht="14.25" thickTop="1">
      <c r="A40" s="51" t="s">
        <v>5</v>
      </c>
      <c r="B40" s="36">
        <v>1845</v>
      </c>
      <c r="C40" s="37">
        <v>1653</v>
      </c>
      <c r="D40" s="140">
        <v>0.8959349593495934</v>
      </c>
      <c r="E40" s="37">
        <v>0</v>
      </c>
      <c r="F40" s="37">
        <v>44</v>
      </c>
      <c r="G40" s="37">
        <v>27</v>
      </c>
      <c r="H40" s="37">
        <v>149</v>
      </c>
      <c r="I40" s="37">
        <v>0</v>
      </c>
      <c r="J40" s="37">
        <v>91</v>
      </c>
      <c r="K40" s="37">
        <v>166</v>
      </c>
      <c r="L40" s="37">
        <v>517</v>
      </c>
      <c r="M40" s="37">
        <v>851</v>
      </c>
      <c r="N40" s="36">
        <v>1572</v>
      </c>
      <c r="O40" s="37">
        <v>1427</v>
      </c>
      <c r="P40" s="38">
        <v>0.9077608142493638</v>
      </c>
      <c r="Q40" s="37">
        <v>0</v>
      </c>
      <c r="R40" s="37">
        <v>42</v>
      </c>
      <c r="S40" s="37">
        <v>27</v>
      </c>
      <c r="T40" s="37">
        <v>101</v>
      </c>
      <c r="U40" s="39">
        <v>0</v>
      </c>
      <c r="V40" s="39">
        <v>85</v>
      </c>
      <c r="W40" s="37">
        <v>165</v>
      </c>
      <c r="X40" s="37">
        <v>418</v>
      </c>
      <c r="Y40" s="37">
        <v>734</v>
      </c>
      <c r="Z40" s="36">
        <v>273</v>
      </c>
      <c r="AA40" s="37">
        <v>226</v>
      </c>
      <c r="AB40" s="38">
        <v>0.8278388278388278</v>
      </c>
      <c r="AC40" s="37">
        <v>0</v>
      </c>
      <c r="AD40" s="37">
        <v>2</v>
      </c>
      <c r="AE40" s="37">
        <v>0</v>
      </c>
      <c r="AF40" s="37">
        <v>48</v>
      </c>
      <c r="AG40" s="39">
        <v>0</v>
      </c>
      <c r="AH40" s="39">
        <v>6</v>
      </c>
      <c r="AI40" s="37">
        <v>1</v>
      </c>
      <c r="AJ40" s="37">
        <v>99</v>
      </c>
      <c r="AK40" s="37">
        <v>117</v>
      </c>
      <c r="AL40" s="36">
        <v>0</v>
      </c>
      <c r="AM40" s="37">
        <v>0</v>
      </c>
      <c r="AN40" s="40">
        <v>0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0</v>
      </c>
      <c r="AW40" s="37">
        <v>0</v>
      </c>
      <c r="AX40" s="37">
        <v>1845</v>
      </c>
      <c r="AY40" s="41">
        <v>0</v>
      </c>
      <c r="AZ40" s="41">
        <v>0.023848238482384824</v>
      </c>
      <c r="BA40" s="41">
        <v>0.014634146341463415</v>
      </c>
      <c r="BB40" s="41">
        <v>0.08075880758807588</v>
      </c>
      <c r="BC40" s="41">
        <v>0</v>
      </c>
      <c r="BD40" s="41">
        <v>0.04932249322493225</v>
      </c>
      <c r="BE40" s="41">
        <v>0.08997289972899729</v>
      </c>
      <c r="BF40" s="41">
        <v>0.2802168021680217</v>
      </c>
      <c r="BG40" s="41">
        <v>0.46124661246612464</v>
      </c>
      <c r="BH40" s="37">
        <v>1572</v>
      </c>
      <c r="BI40" s="41">
        <v>0</v>
      </c>
      <c r="BJ40" s="41">
        <v>0.026717557251908396</v>
      </c>
      <c r="BK40" s="41">
        <v>0.01717557251908397</v>
      </c>
      <c r="BL40" s="41">
        <v>0.06424936386768448</v>
      </c>
      <c r="BM40" s="41">
        <v>0</v>
      </c>
      <c r="BN40" s="41">
        <v>0.05407124681933842</v>
      </c>
      <c r="BO40" s="41">
        <v>0.1049618320610687</v>
      </c>
      <c r="BP40" s="41">
        <v>0.26590330788804073</v>
      </c>
      <c r="BQ40" s="41">
        <v>0.4669211195928753</v>
      </c>
      <c r="BR40" s="37">
        <v>273</v>
      </c>
      <c r="BS40" s="41">
        <v>0</v>
      </c>
      <c r="BT40" s="41">
        <v>0.007326007326007326</v>
      </c>
      <c r="BU40" s="41">
        <v>0</v>
      </c>
      <c r="BV40" s="41">
        <v>0.17582417582417584</v>
      </c>
      <c r="BW40" s="41">
        <v>0</v>
      </c>
      <c r="BX40" s="41">
        <v>0.02197802197802198</v>
      </c>
      <c r="BY40" s="41">
        <v>0.003663003663003663</v>
      </c>
      <c r="BZ40" s="41">
        <v>0.3626373626373626</v>
      </c>
      <c r="CA40" s="41">
        <v>0.42857142857142855</v>
      </c>
      <c r="CB40" s="37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</row>
    <row r="41" spans="1:89" ht="13.5">
      <c r="A41" s="51" t="s">
        <v>20</v>
      </c>
      <c r="B41" s="36">
        <v>760</v>
      </c>
      <c r="C41" s="37">
        <v>652</v>
      </c>
      <c r="D41" s="140">
        <v>0.8578947368421053</v>
      </c>
      <c r="E41" s="37">
        <v>0</v>
      </c>
      <c r="F41" s="37">
        <v>11</v>
      </c>
      <c r="G41" s="37">
        <v>35</v>
      </c>
      <c r="H41" s="37">
        <v>21</v>
      </c>
      <c r="I41" s="37">
        <v>1</v>
      </c>
      <c r="J41" s="37">
        <v>57</v>
      </c>
      <c r="K41" s="37">
        <v>59</v>
      </c>
      <c r="L41" s="37">
        <v>20</v>
      </c>
      <c r="M41" s="37">
        <v>556</v>
      </c>
      <c r="N41" s="36">
        <v>748</v>
      </c>
      <c r="O41" s="37">
        <v>644</v>
      </c>
      <c r="P41" s="38">
        <v>0.8609625668449198</v>
      </c>
      <c r="Q41" s="37">
        <v>0</v>
      </c>
      <c r="R41" s="37">
        <v>11</v>
      </c>
      <c r="S41" s="37">
        <v>33</v>
      </c>
      <c r="T41" s="37">
        <v>21</v>
      </c>
      <c r="U41" s="39">
        <v>1</v>
      </c>
      <c r="V41" s="39">
        <v>57</v>
      </c>
      <c r="W41" s="37">
        <v>59</v>
      </c>
      <c r="X41" s="37">
        <v>18</v>
      </c>
      <c r="Y41" s="37">
        <v>548</v>
      </c>
      <c r="Z41" s="36">
        <v>10</v>
      </c>
      <c r="AA41" s="37">
        <v>8</v>
      </c>
      <c r="AB41" s="38">
        <v>0.8</v>
      </c>
      <c r="AC41" s="37">
        <v>0</v>
      </c>
      <c r="AD41" s="37">
        <v>0</v>
      </c>
      <c r="AE41" s="37">
        <v>2</v>
      </c>
      <c r="AF41" s="37">
        <v>0</v>
      </c>
      <c r="AG41" s="39">
        <v>0</v>
      </c>
      <c r="AH41" s="39">
        <v>0</v>
      </c>
      <c r="AI41" s="37">
        <v>0</v>
      </c>
      <c r="AJ41" s="37">
        <v>0</v>
      </c>
      <c r="AK41" s="37">
        <v>8</v>
      </c>
      <c r="AL41" s="36">
        <v>2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2</v>
      </c>
      <c r="AW41" s="37">
        <v>0</v>
      </c>
      <c r="AX41" s="37">
        <v>760</v>
      </c>
      <c r="AY41" s="41">
        <v>0</v>
      </c>
      <c r="AZ41" s="41">
        <v>0.014473684210526316</v>
      </c>
      <c r="BA41" s="41">
        <v>0.046052631578947366</v>
      </c>
      <c r="BB41" s="41">
        <v>0.02763157894736842</v>
      </c>
      <c r="BC41" s="41">
        <v>0.0013157894736842105</v>
      </c>
      <c r="BD41" s="41">
        <v>0.075</v>
      </c>
      <c r="BE41" s="41">
        <v>0.07763157894736843</v>
      </c>
      <c r="BF41" s="41">
        <v>0.02631578947368421</v>
      </c>
      <c r="BG41" s="41">
        <v>0.7315789473684211</v>
      </c>
      <c r="BH41" s="37">
        <v>748</v>
      </c>
      <c r="BI41" s="41">
        <v>0</v>
      </c>
      <c r="BJ41" s="41">
        <v>0.014705882352941176</v>
      </c>
      <c r="BK41" s="41">
        <v>0.04411764705882353</v>
      </c>
      <c r="BL41" s="41">
        <v>0.02807486631016043</v>
      </c>
      <c r="BM41" s="41">
        <v>0.001336898395721925</v>
      </c>
      <c r="BN41" s="41">
        <v>0.07620320855614973</v>
      </c>
      <c r="BO41" s="41">
        <v>0.07887700534759358</v>
      </c>
      <c r="BP41" s="41">
        <v>0.02406417112299465</v>
      </c>
      <c r="BQ41" s="41">
        <v>0.732620320855615</v>
      </c>
      <c r="BR41" s="37">
        <v>10</v>
      </c>
      <c r="BS41" s="41">
        <v>0</v>
      </c>
      <c r="BT41" s="41">
        <v>0</v>
      </c>
      <c r="BU41" s="41">
        <v>0.2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0.8</v>
      </c>
      <c r="CB41" s="37">
        <v>2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</row>
    <row r="42" spans="1:89" ht="13.5">
      <c r="A42" s="51" t="s">
        <v>34</v>
      </c>
      <c r="B42" s="36">
        <v>4231</v>
      </c>
      <c r="C42" s="37">
        <v>3328</v>
      </c>
      <c r="D42" s="140">
        <v>0.7865752777121248</v>
      </c>
      <c r="E42" s="37">
        <v>8</v>
      </c>
      <c r="F42" s="37">
        <v>660</v>
      </c>
      <c r="G42" s="37">
        <v>148</v>
      </c>
      <c r="H42" s="37">
        <v>262</v>
      </c>
      <c r="I42" s="37">
        <v>6</v>
      </c>
      <c r="J42" s="37">
        <v>19</v>
      </c>
      <c r="K42" s="37">
        <v>146</v>
      </c>
      <c r="L42" s="37">
        <v>1294</v>
      </c>
      <c r="M42" s="37">
        <v>1688</v>
      </c>
      <c r="N42" s="36">
        <v>2575</v>
      </c>
      <c r="O42" s="37">
        <v>1996</v>
      </c>
      <c r="P42" s="38">
        <v>0.7751456310679612</v>
      </c>
      <c r="Q42" s="37">
        <v>4</v>
      </c>
      <c r="R42" s="37">
        <v>369</v>
      </c>
      <c r="S42" s="37">
        <v>104</v>
      </c>
      <c r="T42" s="37">
        <v>145</v>
      </c>
      <c r="U42" s="39">
        <v>5</v>
      </c>
      <c r="V42" s="39">
        <v>15</v>
      </c>
      <c r="W42" s="37">
        <v>91</v>
      </c>
      <c r="X42" s="37">
        <v>743</v>
      </c>
      <c r="Y42" s="37">
        <v>1099</v>
      </c>
      <c r="Z42" s="36">
        <v>1635</v>
      </c>
      <c r="AA42" s="37">
        <v>1319</v>
      </c>
      <c r="AB42" s="38">
        <v>0.8067278287461773</v>
      </c>
      <c r="AC42" s="37">
        <v>4</v>
      </c>
      <c r="AD42" s="37">
        <v>290</v>
      </c>
      <c r="AE42" s="37">
        <v>43</v>
      </c>
      <c r="AF42" s="37">
        <v>115</v>
      </c>
      <c r="AG42" s="39">
        <v>1</v>
      </c>
      <c r="AH42" s="39">
        <v>4</v>
      </c>
      <c r="AI42" s="37">
        <v>51</v>
      </c>
      <c r="AJ42" s="37">
        <v>545</v>
      </c>
      <c r="AK42" s="37">
        <v>582</v>
      </c>
      <c r="AL42" s="36">
        <v>21</v>
      </c>
      <c r="AM42" s="37">
        <v>13</v>
      </c>
      <c r="AN42" s="40">
        <v>0.6190476190476191</v>
      </c>
      <c r="AO42" s="37">
        <v>0</v>
      </c>
      <c r="AP42" s="37">
        <v>1</v>
      </c>
      <c r="AQ42" s="37">
        <v>1</v>
      </c>
      <c r="AR42" s="37">
        <v>2</v>
      </c>
      <c r="AS42" s="39">
        <v>0</v>
      </c>
      <c r="AT42" s="39">
        <v>0</v>
      </c>
      <c r="AU42" s="37">
        <v>4</v>
      </c>
      <c r="AV42" s="37">
        <v>6</v>
      </c>
      <c r="AW42" s="37">
        <v>7</v>
      </c>
      <c r="AX42" s="37">
        <v>4231</v>
      </c>
      <c r="AY42" s="41">
        <v>0.0018908059560387616</v>
      </c>
      <c r="AZ42" s="41">
        <v>0.15599149137319782</v>
      </c>
      <c r="BA42" s="41">
        <v>0.03497991018671709</v>
      </c>
      <c r="BB42" s="41">
        <v>0.06192389506026944</v>
      </c>
      <c r="BC42" s="41">
        <v>0.0014181044670290711</v>
      </c>
      <c r="BD42" s="41">
        <v>0.0044906641455920585</v>
      </c>
      <c r="BE42" s="41">
        <v>0.034507208697707396</v>
      </c>
      <c r="BF42" s="41">
        <v>0.30583786338926966</v>
      </c>
      <c r="BG42" s="41">
        <v>0.39896005672417867</v>
      </c>
      <c r="BH42" s="37">
        <v>2575</v>
      </c>
      <c r="BI42" s="41">
        <v>0.0015533980582524273</v>
      </c>
      <c r="BJ42" s="41">
        <v>0.1433009708737864</v>
      </c>
      <c r="BK42" s="41">
        <v>0.040388349514563104</v>
      </c>
      <c r="BL42" s="41">
        <v>0.05631067961165048</v>
      </c>
      <c r="BM42" s="41">
        <v>0.001941747572815534</v>
      </c>
      <c r="BN42" s="41">
        <v>0.005825242718446602</v>
      </c>
      <c r="BO42" s="41">
        <v>0.035339805825242716</v>
      </c>
      <c r="BP42" s="41">
        <v>0.2885436893203884</v>
      </c>
      <c r="BQ42" s="41">
        <v>0.4267961165048544</v>
      </c>
      <c r="BR42" s="37">
        <v>1635</v>
      </c>
      <c r="BS42" s="41">
        <v>0.0024464831804281344</v>
      </c>
      <c r="BT42" s="41">
        <v>0.17737003058103976</v>
      </c>
      <c r="BU42" s="41">
        <v>0.026299694189602447</v>
      </c>
      <c r="BV42" s="41">
        <v>0.07033639143730887</v>
      </c>
      <c r="BW42" s="41">
        <v>0.0006116207951070336</v>
      </c>
      <c r="BX42" s="41">
        <v>0.0024464831804281344</v>
      </c>
      <c r="BY42" s="41">
        <v>0.031192660550458717</v>
      </c>
      <c r="BZ42" s="41">
        <v>0.3333333333333333</v>
      </c>
      <c r="CA42" s="41">
        <v>0.3559633027522936</v>
      </c>
      <c r="CB42" s="37">
        <v>21</v>
      </c>
      <c r="CC42" s="41">
        <v>0</v>
      </c>
      <c r="CD42" s="41">
        <v>0.047619047619047616</v>
      </c>
      <c r="CE42" s="41">
        <v>0.047619047619047616</v>
      </c>
      <c r="CF42" s="41">
        <v>0.09523809523809523</v>
      </c>
      <c r="CG42" s="41">
        <v>0</v>
      </c>
      <c r="CH42" s="41">
        <v>0</v>
      </c>
      <c r="CI42" s="41">
        <v>0.19047619047619047</v>
      </c>
      <c r="CJ42" s="41">
        <v>0.2857142857142857</v>
      </c>
      <c r="CK42" s="41">
        <v>0.3333333333333333</v>
      </c>
    </row>
    <row r="43" spans="1:89" ht="13.5">
      <c r="A43" s="51" t="s">
        <v>38</v>
      </c>
      <c r="B43" s="36">
        <v>2679</v>
      </c>
      <c r="C43" s="37">
        <v>1602</v>
      </c>
      <c r="D43" s="140">
        <v>0.5979843225083986</v>
      </c>
      <c r="E43" s="37">
        <v>0</v>
      </c>
      <c r="F43" s="37">
        <v>247</v>
      </c>
      <c r="G43" s="37">
        <v>177</v>
      </c>
      <c r="H43" s="37">
        <v>15</v>
      </c>
      <c r="I43" s="37">
        <v>0</v>
      </c>
      <c r="J43" s="37">
        <v>3</v>
      </c>
      <c r="K43" s="37">
        <v>37</v>
      </c>
      <c r="L43" s="37">
        <v>737</v>
      </c>
      <c r="M43" s="37">
        <v>1463</v>
      </c>
      <c r="N43" s="36">
        <v>2243</v>
      </c>
      <c r="O43" s="37">
        <v>1317</v>
      </c>
      <c r="P43" s="38">
        <v>0.5871600534997771</v>
      </c>
      <c r="Q43" s="37">
        <v>0</v>
      </c>
      <c r="R43" s="37">
        <v>210</v>
      </c>
      <c r="S43" s="37">
        <v>153</v>
      </c>
      <c r="T43" s="37">
        <v>11</v>
      </c>
      <c r="U43" s="39">
        <v>0</v>
      </c>
      <c r="V43" s="39">
        <v>3</v>
      </c>
      <c r="W43" s="37">
        <v>32</v>
      </c>
      <c r="X43" s="37">
        <v>614</v>
      </c>
      <c r="Y43" s="37">
        <v>1220</v>
      </c>
      <c r="Z43" s="36">
        <v>423</v>
      </c>
      <c r="AA43" s="37">
        <v>280</v>
      </c>
      <c r="AB43" s="38">
        <v>0.6619385342789598</v>
      </c>
      <c r="AC43" s="37">
        <v>0</v>
      </c>
      <c r="AD43" s="37">
        <v>35</v>
      </c>
      <c r="AE43" s="37">
        <v>24</v>
      </c>
      <c r="AF43" s="37">
        <v>4</v>
      </c>
      <c r="AG43" s="39">
        <v>0</v>
      </c>
      <c r="AH43" s="39">
        <v>0</v>
      </c>
      <c r="AI43" s="37">
        <v>5</v>
      </c>
      <c r="AJ43" s="37">
        <v>117</v>
      </c>
      <c r="AK43" s="37">
        <v>238</v>
      </c>
      <c r="AL43" s="36">
        <v>13</v>
      </c>
      <c r="AM43" s="37">
        <v>5</v>
      </c>
      <c r="AN43" s="40">
        <v>0.38461538461538464</v>
      </c>
      <c r="AO43" s="37">
        <v>0</v>
      </c>
      <c r="AP43" s="37">
        <v>2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6</v>
      </c>
      <c r="AW43" s="37">
        <v>5</v>
      </c>
      <c r="AX43" s="37">
        <v>2679</v>
      </c>
      <c r="AY43" s="41">
        <v>0</v>
      </c>
      <c r="AZ43" s="41">
        <v>0.09219858156028368</v>
      </c>
      <c r="BA43" s="41">
        <v>0.06606942889137737</v>
      </c>
      <c r="BB43" s="41">
        <v>0.005599104143337066</v>
      </c>
      <c r="BC43" s="41">
        <v>0</v>
      </c>
      <c r="BD43" s="41">
        <v>0.0011198208286674132</v>
      </c>
      <c r="BE43" s="41">
        <v>0.013811123553564763</v>
      </c>
      <c r="BF43" s="41">
        <v>0.27510265024262787</v>
      </c>
      <c r="BG43" s="41">
        <v>0.5460992907801419</v>
      </c>
      <c r="BH43" s="37">
        <v>2243</v>
      </c>
      <c r="BI43" s="41">
        <v>0</v>
      </c>
      <c r="BJ43" s="41">
        <v>0.09362460989745876</v>
      </c>
      <c r="BK43" s="41">
        <v>0.06821221578243424</v>
      </c>
      <c r="BL43" s="41">
        <v>0.00490414623272403</v>
      </c>
      <c r="BM43" s="41">
        <v>0</v>
      </c>
      <c r="BN43" s="41">
        <v>0.0013374944271065537</v>
      </c>
      <c r="BO43" s="41">
        <v>0.014266607222469906</v>
      </c>
      <c r="BP43" s="41">
        <v>0.27374052608114136</v>
      </c>
      <c r="BQ43" s="41">
        <v>0.5439144003566652</v>
      </c>
      <c r="BR43" s="37">
        <v>423</v>
      </c>
      <c r="BS43" s="41">
        <v>0</v>
      </c>
      <c r="BT43" s="41">
        <v>0.08274231678486997</v>
      </c>
      <c r="BU43" s="41">
        <v>0.05673758865248227</v>
      </c>
      <c r="BV43" s="41">
        <v>0.009456264775413711</v>
      </c>
      <c r="BW43" s="41">
        <v>0</v>
      </c>
      <c r="BX43" s="41">
        <v>0</v>
      </c>
      <c r="BY43" s="41">
        <v>0.01182033096926714</v>
      </c>
      <c r="BZ43" s="41">
        <v>0.2765957446808511</v>
      </c>
      <c r="CA43" s="41">
        <v>0.5626477541371159</v>
      </c>
      <c r="CB43" s="37">
        <v>13</v>
      </c>
      <c r="CC43" s="41">
        <v>0</v>
      </c>
      <c r="CD43" s="41">
        <v>0.15384615384615385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0.46153846153846156</v>
      </c>
      <c r="CK43" s="41">
        <v>0.38461538461538464</v>
      </c>
    </row>
    <row r="44" spans="1:89" ht="14.25" thickBot="1">
      <c r="A44" s="51" t="s">
        <v>46</v>
      </c>
      <c r="B44" s="36">
        <v>15544</v>
      </c>
      <c r="C44" s="37">
        <v>14599</v>
      </c>
      <c r="D44" s="140">
        <v>0.9392048378795677</v>
      </c>
      <c r="E44" s="37">
        <v>1</v>
      </c>
      <c r="F44" s="37">
        <v>732</v>
      </c>
      <c r="G44" s="37">
        <v>117</v>
      </c>
      <c r="H44" s="37">
        <v>173</v>
      </c>
      <c r="I44" s="37">
        <v>4</v>
      </c>
      <c r="J44" s="37">
        <v>57</v>
      </c>
      <c r="K44" s="37">
        <v>431</v>
      </c>
      <c r="L44" s="37">
        <v>3287</v>
      </c>
      <c r="M44" s="37">
        <v>10742</v>
      </c>
      <c r="N44" s="36">
        <v>13980</v>
      </c>
      <c r="O44" s="37">
        <v>13183</v>
      </c>
      <c r="P44" s="38">
        <v>0.9429899856938484</v>
      </c>
      <c r="Q44" s="37">
        <v>1</v>
      </c>
      <c r="R44" s="37">
        <v>572</v>
      </c>
      <c r="S44" s="37">
        <v>90</v>
      </c>
      <c r="T44" s="37">
        <v>152</v>
      </c>
      <c r="U44" s="39">
        <v>4</v>
      </c>
      <c r="V44" s="39">
        <v>52</v>
      </c>
      <c r="W44" s="37">
        <v>351</v>
      </c>
      <c r="X44" s="37">
        <v>2826</v>
      </c>
      <c r="Y44" s="37">
        <v>9932</v>
      </c>
      <c r="Z44" s="36">
        <v>1526</v>
      </c>
      <c r="AA44" s="37">
        <v>1381</v>
      </c>
      <c r="AB44" s="38">
        <v>0.9049803407601573</v>
      </c>
      <c r="AC44" s="37">
        <v>0</v>
      </c>
      <c r="AD44" s="37">
        <v>156</v>
      </c>
      <c r="AE44" s="37">
        <v>27</v>
      </c>
      <c r="AF44" s="37">
        <v>19</v>
      </c>
      <c r="AG44" s="39">
        <v>0</v>
      </c>
      <c r="AH44" s="39">
        <v>5</v>
      </c>
      <c r="AI44" s="37">
        <v>79</v>
      </c>
      <c r="AJ44" s="37">
        <v>452</v>
      </c>
      <c r="AK44" s="37">
        <v>788</v>
      </c>
      <c r="AL44" s="36">
        <v>38</v>
      </c>
      <c r="AM44" s="37">
        <v>35</v>
      </c>
      <c r="AN44" s="40">
        <v>0.9210526315789473</v>
      </c>
      <c r="AO44" s="37">
        <v>0</v>
      </c>
      <c r="AP44" s="37">
        <v>4</v>
      </c>
      <c r="AQ44" s="37">
        <v>0</v>
      </c>
      <c r="AR44" s="37">
        <v>2</v>
      </c>
      <c r="AS44" s="39">
        <v>0</v>
      </c>
      <c r="AT44" s="39">
        <v>0</v>
      </c>
      <c r="AU44" s="37">
        <v>1</v>
      </c>
      <c r="AV44" s="37">
        <v>9</v>
      </c>
      <c r="AW44" s="37">
        <v>22</v>
      </c>
      <c r="AX44" s="37">
        <v>15544</v>
      </c>
      <c r="AY44" s="41">
        <v>6.433350488934638E-05</v>
      </c>
      <c r="AZ44" s="41">
        <v>0.04709212557900155</v>
      </c>
      <c r="BA44" s="41">
        <v>0.007527020072053525</v>
      </c>
      <c r="BB44" s="41">
        <v>0.011129696345856923</v>
      </c>
      <c r="BC44" s="41">
        <v>0.0002573340195573855</v>
      </c>
      <c r="BD44" s="41">
        <v>0.0036670097786927433</v>
      </c>
      <c r="BE44" s="41">
        <v>0.027727740607308288</v>
      </c>
      <c r="BF44" s="41">
        <v>0.21146423057128153</v>
      </c>
      <c r="BG44" s="41">
        <v>0.6910705095213587</v>
      </c>
      <c r="BH44" s="37">
        <v>13980</v>
      </c>
      <c r="BI44" s="41">
        <v>7.15307582260372E-05</v>
      </c>
      <c r="BJ44" s="41">
        <v>0.040915593705293275</v>
      </c>
      <c r="BK44" s="41">
        <v>0.006437768240343348</v>
      </c>
      <c r="BL44" s="41">
        <v>0.010872675250357653</v>
      </c>
      <c r="BM44" s="41">
        <v>0.0002861230329041488</v>
      </c>
      <c r="BN44" s="41">
        <v>0.0037195994277539344</v>
      </c>
      <c r="BO44" s="41">
        <v>0.025107296137339054</v>
      </c>
      <c r="BP44" s="41">
        <v>0.20214592274678111</v>
      </c>
      <c r="BQ44" s="41">
        <v>0.7104434907010014</v>
      </c>
      <c r="BR44" s="37">
        <v>1526</v>
      </c>
      <c r="BS44" s="41">
        <v>0</v>
      </c>
      <c r="BT44" s="41">
        <v>0.10222804718217562</v>
      </c>
      <c r="BU44" s="41">
        <v>0.017693315858453473</v>
      </c>
      <c r="BV44" s="41">
        <v>0.012450851900393184</v>
      </c>
      <c r="BW44" s="41">
        <v>0</v>
      </c>
      <c r="BX44" s="41">
        <v>0.00327653997378768</v>
      </c>
      <c r="BY44" s="41">
        <v>0.051769331585845346</v>
      </c>
      <c r="BZ44" s="41">
        <v>0.2961992136304063</v>
      </c>
      <c r="CA44" s="41">
        <v>0.5163826998689384</v>
      </c>
      <c r="CB44" s="37">
        <v>38</v>
      </c>
      <c r="CC44" s="41">
        <v>0</v>
      </c>
      <c r="CD44" s="41">
        <v>0.10526315789473684</v>
      </c>
      <c r="CE44" s="41">
        <v>0</v>
      </c>
      <c r="CF44" s="41">
        <v>0.05263157894736842</v>
      </c>
      <c r="CG44" s="41">
        <v>0</v>
      </c>
      <c r="CH44" s="41">
        <v>0</v>
      </c>
      <c r="CI44" s="41">
        <v>0.02631578947368421</v>
      </c>
      <c r="CJ44" s="41">
        <v>0.23684210526315788</v>
      </c>
      <c r="CK44" s="41">
        <v>0.5789473684210527</v>
      </c>
    </row>
    <row r="45" spans="1:89" ht="15" thickBot="1" thickTop="1">
      <c r="A45" s="142" t="s">
        <v>111</v>
      </c>
      <c r="B45" s="143">
        <v>25059</v>
      </c>
      <c r="C45" s="144">
        <v>21834</v>
      </c>
      <c r="D45" s="145">
        <v>0.8713037232132168</v>
      </c>
      <c r="E45" s="144">
        <v>9</v>
      </c>
      <c r="F45" s="144">
        <v>1694</v>
      </c>
      <c r="G45" s="144">
        <v>504</v>
      </c>
      <c r="H45" s="144">
        <v>620</v>
      </c>
      <c r="I45" s="144">
        <v>11</v>
      </c>
      <c r="J45" s="144">
        <v>227</v>
      </c>
      <c r="K45" s="144">
        <v>839</v>
      </c>
      <c r="L45" s="144">
        <v>5855</v>
      </c>
      <c r="M45" s="144">
        <v>15300</v>
      </c>
      <c r="N45" s="143">
        <v>21118</v>
      </c>
      <c r="O45" s="144">
        <v>18567</v>
      </c>
      <c r="P45" s="146">
        <v>0.8792025760015153</v>
      </c>
      <c r="Q45" s="144">
        <v>5</v>
      </c>
      <c r="R45" s="144">
        <v>1204</v>
      </c>
      <c r="S45" s="144">
        <v>407</v>
      </c>
      <c r="T45" s="144">
        <v>430</v>
      </c>
      <c r="U45" s="147">
        <v>10</v>
      </c>
      <c r="V45" s="147">
        <v>212</v>
      </c>
      <c r="W45" s="144">
        <v>698</v>
      </c>
      <c r="X45" s="144">
        <v>4619</v>
      </c>
      <c r="Y45" s="144">
        <v>13533</v>
      </c>
      <c r="Z45" s="143">
        <v>3867</v>
      </c>
      <c r="AA45" s="144">
        <v>3214</v>
      </c>
      <c r="AB45" s="146">
        <v>0.8311352469614688</v>
      </c>
      <c r="AC45" s="144">
        <v>4</v>
      </c>
      <c r="AD45" s="144">
        <v>483</v>
      </c>
      <c r="AE45" s="144">
        <v>96</v>
      </c>
      <c r="AF45" s="144">
        <v>186</v>
      </c>
      <c r="AG45" s="147">
        <v>1</v>
      </c>
      <c r="AH45" s="147">
        <v>15</v>
      </c>
      <c r="AI45" s="144">
        <v>136</v>
      </c>
      <c r="AJ45" s="144">
        <v>1213</v>
      </c>
      <c r="AK45" s="144">
        <v>1733</v>
      </c>
      <c r="AL45" s="143">
        <v>74</v>
      </c>
      <c r="AM45" s="144">
        <v>53</v>
      </c>
      <c r="AN45" s="148">
        <v>0.7162162162162162</v>
      </c>
      <c r="AO45" s="144">
        <v>0</v>
      </c>
      <c r="AP45" s="144">
        <v>7</v>
      </c>
      <c r="AQ45" s="144">
        <v>1</v>
      </c>
      <c r="AR45" s="144">
        <v>4</v>
      </c>
      <c r="AS45" s="147">
        <v>0</v>
      </c>
      <c r="AT45" s="147">
        <v>0</v>
      </c>
      <c r="AU45" s="144">
        <v>5</v>
      </c>
      <c r="AV45" s="144">
        <v>23</v>
      </c>
      <c r="AW45" s="144">
        <v>34</v>
      </c>
      <c r="AX45" s="144">
        <v>25059</v>
      </c>
      <c r="AY45" s="149">
        <v>0.0003591524003352089</v>
      </c>
      <c r="AZ45" s="149">
        <v>0.06760046290753821</v>
      </c>
      <c r="BA45" s="149">
        <v>0.0201125344187717</v>
      </c>
      <c r="BB45" s="149">
        <v>0.024741609800869948</v>
      </c>
      <c r="BC45" s="149">
        <v>0.00043896404485414424</v>
      </c>
      <c r="BD45" s="149">
        <v>0.009058621652899158</v>
      </c>
      <c r="BE45" s="149">
        <v>0.03348098487569336</v>
      </c>
      <c r="BF45" s="149">
        <v>0.23364858932918312</v>
      </c>
      <c r="BG45" s="149">
        <v>0.6105590805698552</v>
      </c>
      <c r="BH45" s="144">
        <v>21118</v>
      </c>
      <c r="BI45" s="149">
        <v>0.00023676484515579126</v>
      </c>
      <c r="BJ45" s="149">
        <v>0.05701297471351454</v>
      </c>
      <c r="BK45" s="149">
        <v>0.01927265839568141</v>
      </c>
      <c r="BL45" s="149">
        <v>0.020361776683398048</v>
      </c>
      <c r="BM45" s="149">
        <v>0.0004735296903115825</v>
      </c>
      <c r="BN45" s="149">
        <v>0.01003882943460555</v>
      </c>
      <c r="BO45" s="149">
        <v>0.03305237238374846</v>
      </c>
      <c r="BP45" s="149">
        <v>0.21872336395491998</v>
      </c>
      <c r="BQ45" s="149">
        <v>0.6408277298986647</v>
      </c>
      <c r="BR45" s="144">
        <v>3867</v>
      </c>
      <c r="BS45" s="149">
        <v>0.001034393586759762</v>
      </c>
      <c r="BT45" s="149">
        <v>0.12490302560124127</v>
      </c>
      <c r="BU45" s="149">
        <v>0.02482544608223429</v>
      </c>
      <c r="BV45" s="149">
        <v>0.04809930178432894</v>
      </c>
      <c r="BW45" s="149">
        <v>0.0002585983966899405</v>
      </c>
      <c r="BX45" s="149">
        <v>0.003878975950349108</v>
      </c>
      <c r="BY45" s="149">
        <v>0.035169381949831914</v>
      </c>
      <c r="BZ45" s="149">
        <v>0.3136798551848978</v>
      </c>
      <c r="CA45" s="149">
        <v>0.4481510214636669</v>
      </c>
      <c r="CB45" s="144">
        <v>74</v>
      </c>
      <c r="CC45" s="149">
        <v>0</v>
      </c>
      <c r="CD45" s="149">
        <v>0.0945945945945946</v>
      </c>
      <c r="CE45" s="149">
        <v>0.013513513513513514</v>
      </c>
      <c r="CF45" s="149">
        <v>0.05405405405405406</v>
      </c>
      <c r="CG45" s="149">
        <v>0</v>
      </c>
      <c r="CH45" s="149">
        <v>0</v>
      </c>
      <c r="CI45" s="149">
        <v>0.06756756756756757</v>
      </c>
      <c r="CJ45" s="149">
        <v>0.3108108108108108</v>
      </c>
      <c r="CK45" s="149">
        <v>0.4594594594594595</v>
      </c>
    </row>
    <row r="46" spans="1:89" ht="14.25" thickTop="1">
      <c r="A46" s="51" t="s">
        <v>15</v>
      </c>
      <c r="B46" s="36">
        <v>1106</v>
      </c>
      <c r="C46" s="37">
        <v>789</v>
      </c>
      <c r="D46" s="140">
        <v>0.713381555153707</v>
      </c>
      <c r="E46" s="37">
        <v>0</v>
      </c>
      <c r="F46" s="37">
        <v>97</v>
      </c>
      <c r="G46" s="37">
        <v>112</v>
      </c>
      <c r="H46" s="37">
        <v>31</v>
      </c>
      <c r="I46" s="37">
        <v>1</v>
      </c>
      <c r="J46" s="37">
        <v>35</v>
      </c>
      <c r="K46" s="37">
        <v>95</v>
      </c>
      <c r="L46" s="37">
        <v>224</v>
      </c>
      <c r="M46" s="37">
        <v>511</v>
      </c>
      <c r="N46" s="36">
        <v>874</v>
      </c>
      <c r="O46" s="37">
        <v>630</v>
      </c>
      <c r="P46" s="38">
        <v>0.7208237986270023</v>
      </c>
      <c r="Q46" s="37">
        <v>0</v>
      </c>
      <c r="R46" s="37">
        <v>75</v>
      </c>
      <c r="S46" s="37">
        <v>86</v>
      </c>
      <c r="T46" s="37">
        <v>24</v>
      </c>
      <c r="U46" s="39">
        <v>1</v>
      </c>
      <c r="V46" s="39">
        <v>29</v>
      </c>
      <c r="W46" s="37">
        <v>62</v>
      </c>
      <c r="X46" s="37">
        <v>183</v>
      </c>
      <c r="Y46" s="37">
        <v>414</v>
      </c>
      <c r="Z46" s="36">
        <v>228</v>
      </c>
      <c r="AA46" s="37">
        <v>156</v>
      </c>
      <c r="AB46" s="38">
        <v>0.6842105263157895</v>
      </c>
      <c r="AC46" s="37">
        <v>0</v>
      </c>
      <c r="AD46" s="37">
        <v>22</v>
      </c>
      <c r="AE46" s="37">
        <v>25</v>
      </c>
      <c r="AF46" s="37">
        <v>7</v>
      </c>
      <c r="AG46" s="39">
        <v>0</v>
      </c>
      <c r="AH46" s="39">
        <v>6</v>
      </c>
      <c r="AI46" s="37">
        <v>32</v>
      </c>
      <c r="AJ46" s="37">
        <v>40</v>
      </c>
      <c r="AK46" s="37">
        <v>96</v>
      </c>
      <c r="AL46" s="36">
        <v>4</v>
      </c>
      <c r="AM46" s="37">
        <v>3</v>
      </c>
      <c r="AN46" s="40">
        <v>0.75</v>
      </c>
      <c r="AO46" s="37">
        <v>0</v>
      </c>
      <c r="AP46" s="37">
        <v>0</v>
      </c>
      <c r="AQ46" s="37">
        <v>1</v>
      </c>
      <c r="AR46" s="37">
        <v>0</v>
      </c>
      <c r="AS46" s="39">
        <v>0</v>
      </c>
      <c r="AT46" s="39">
        <v>0</v>
      </c>
      <c r="AU46" s="37">
        <v>1</v>
      </c>
      <c r="AV46" s="37">
        <v>1</v>
      </c>
      <c r="AW46" s="37">
        <v>1</v>
      </c>
      <c r="AX46" s="37">
        <v>1106</v>
      </c>
      <c r="AY46" s="41">
        <v>0</v>
      </c>
      <c r="AZ46" s="41">
        <v>0.08770343580470162</v>
      </c>
      <c r="BA46" s="41">
        <v>0.10126582278481013</v>
      </c>
      <c r="BB46" s="41">
        <v>0.02802893309222423</v>
      </c>
      <c r="BC46" s="41">
        <v>0.0009041591320072332</v>
      </c>
      <c r="BD46" s="41">
        <v>0.03164556962025317</v>
      </c>
      <c r="BE46" s="41">
        <v>0.08589511754068715</v>
      </c>
      <c r="BF46" s="41">
        <v>0.20253164556962025</v>
      </c>
      <c r="BG46" s="41">
        <v>0.4620253164556962</v>
      </c>
      <c r="BH46" s="37">
        <v>874</v>
      </c>
      <c r="BI46" s="41">
        <v>0</v>
      </c>
      <c r="BJ46" s="41">
        <v>0.08581235697940504</v>
      </c>
      <c r="BK46" s="41">
        <v>0.09839816933638444</v>
      </c>
      <c r="BL46" s="41">
        <v>0.02745995423340961</v>
      </c>
      <c r="BM46" s="41">
        <v>0.0011441647597254005</v>
      </c>
      <c r="BN46" s="41">
        <v>0.03318077803203661</v>
      </c>
      <c r="BO46" s="41">
        <v>0.07093821510297482</v>
      </c>
      <c r="BP46" s="41">
        <v>0.20938215102974828</v>
      </c>
      <c r="BQ46" s="41">
        <v>0.47368421052631576</v>
      </c>
      <c r="BR46" s="37">
        <v>228</v>
      </c>
      <c r="BS46" s="41">
        <v>0</v>
      </c>
      <c r="BT46" s="41">
        <v>0.09649122807017543</v>
      </c>
      <c r="BU46" s="41">
        <v>0.10964912280701754</v>
      </c>
      <c r="BV46" s="41">
        <v>0.03070175438596491</v>
      </c>
      <c r="BW46" s="41">
        <v>0</v>
      </c>
      <c r="BX46" s="41">
        <v>0.02631578947368421</v>
      </c>
      <c r="BY46" s="41">
        <v>0.14035087719298245</v>
      </c>
      <c r="BZ46" s="41">
        <v>0.17543859649122806</v>
      </c>
      <c r="CA46" s="41">
        <v>0.42105263157894735</v>
      </c>
      <c r="CB46" s="37">
        <v>4</v>
      </c>
      <c r="CC46" s="41">
        <v>0</v>
      </c>
      <c r="CD46" s="41">
        <v>0</v>
      </c>
      <c r="CE46" s="41">
        <v>0.25</v>
      </c>
      <c r="CF46" s="41">
        <v>0</v>
      </c>
      <c r="CG46" s="41">
        <v>0</v>
      </c>
      <c r="CH46" s="41">
        <v>0</v>
      </c>
      <c r="CI46" s="41">
        <v>0.25</v>
      </c>
      <c r="CJ46" s="41">
        <v>0.25</v>
      </c>
      <c r="CK46" s="41">
        <v>0.25</v>
      </c>
    </row>
    <row r="47" spans="1:89" ht="13.5">
      <c r="A47" s="51" t="s">
        <v>19</v>
      </c>
      <c r="B47" s="36">
        <v>1918</v>
      </c>
      <c r="C47" s="37">
        <v>1559</v>
      </c>
      <c r="D47" s="140">
        <v>0.8128258602711157</v>
      </c>
      <c r="E47" s="37">
        <v>1</v>
      </c>
      <c r="F47" s="37">
        <v>64</v>
      </c>
      <c r="G47" s="37">
        <v>9</v>
      </c>
      <c r="H47" s="37">
        <v>145</v>
      </c>
      <c r="I47" s="37">
        <v>1</v>
      </c>
      <c r="J47" s="37">
        <v>0</v>
      </c>
      <c r="K47" s="37">
        <v>31</v>
      </c>
      <c r="L47" s="37">
        <v>183</v>
      </c>
      <c r="M47" s="37">
        <v>1484</v>
      </c>
      <c r="N47" s="36">
        <v>1468</v>
      </c>
      <c r="O47" s="37">
        <v>1178</v>
      </c>
      <c r="P47" s="38">
        <v>0.8024523160762943</v>
      </c>
      <c r="Q47" s="37">
        <v>1</v>
      </c>
      <c r="R47" s="37">
        <v>45</v>
      </c>
      <c r="S47" s="37">
        <v>7</v>
      </c>
      <c r="T47" s="37">
        <v>115</v>
      </c>
      <c r="U47" s="39">
        <v>1</v>
      </c>
      <c r="V47" s="39">
        <v>0</v>
      </c>
      <c r="W47" s="37">
        <v>23</v>
      </c>
      <c r="X47" s="37">
        <v>140</v>
      </c>
      <c r="Y47" s="37">
        <v>1136</v>
      </c>
      <c r="Z47" s="36">
        <v>442</v>
      </c>
      <c r="AA47" s="37">
        <v>378</v>
      </c>
      <c r="AB47" s="38">
        <v>0.8552036199095022</v>
      </c>
      <c r="AC47" s="37">
        <v>0</v>
      </c>
      <c r="AD47" s="37">
        <v>19</v>
      </c>
      <c r="AE47" s="37">
        <v>2</v>
      </c>
      <c r="AF47" s="37">
        <v>29</v>
      </c>
      <c r="AG47" s="39">
        <v>0</v>
      </c>
      <c r="AH47" s="39">
        <v>0</v>
      </c>
      <c r="AI47" s="37">
        <v>6</v>
      </c>
      <c r="AJ47" s="37">
        <v>43</v>
      </c>
      <c r="AK47" s="37">
        <v>343</v>
      </c>
      <c r="AL47" s="36">
        <v>8</v>
      </c>
      <c r="AM47" s="37">
        <v>3</v>
      </c>
      <c r="AN47" s="40">
        <v>0.375</v>
      </c>
      <c r="AO47" s="37">
        <v>0</v>
      </c>
      <c r="AP47" s="37">
        <v>0</v>
      </c>
      <c r="AQ47" s="37">
        <v>0</v>
      </c>
      <c r="AR47" s="37">
        <v>1</v>
      </c>
      <c r="AS47" s="39">
        <v>0</v>
      </c>
      <c r="AT47" s="39">
        <v>0</v>
      </c>
      <c r="AU47" s="37">
        <v>2</v>
      </c>
      <c r="AV47" s="37">
        <v>0</v>
      </c>
      <c r="AW47" s="37">
        <v>5</v>
      </c>
      <c r="AX47" s="37">
        <v>1918</v>
      </c>
      <c r="AY47" s="41">
        <v>0.0005213764337851929</v>
      </c>
      <c r="AZ47" s="41">
        <v>0.03336809176225235</v>
      </c>
      <c r="BA47" s="41">
        <v>0.0046923879040667365</v>
      </c>
      <c r="BB47" s="41">
        <v>0.07559958289885298</v>
      </c>
      <c r="BC47" s="41">
        <v>0.0005213764337851929</v>
      </c>
      <c r="BD47" s="41">
        <v>0</v>
      </c>
      <c r="BE47" s="41">
        <v>0.01616266944734098</v>
      </c>
      <c r="BF47" s="41">
        <v>0.0954118873826903</v>
      </c>
      <c r="BG47" s="41">
        <v>0.7737226277372263</v>
      </c>
      <c r="BH47" s="37">
        <v>1468</v>
      </c>
      <c r="BI47" s="41">
        <v>0.0006811989100817438</v>
      </c>
      <c r="BJ47" s="41">
        <v>0.030653950953678476</v>
      </c>
      <c r="BK47" s="41">
        <v>0.004768392370572207</v>
      </c>
      <c r="BL47" s="41">
        <v>0.07833787465940055</v>
      </c>
      <c r="BM47" s="41">
        <v>0.0006811989100817438</v>
      </c>
      <c r="BN47" s="41">
        <v>0</v>
      </c>
      <c r="BO47" s="41">
        <v>0.015667574931880108</v>
      </c>
      <c r="BP47" s="41">
        <v>0.09536784741144415</v>
      </c>
      <c r="BQ47" s="41">
        <v>0.773841961852861</v>
      </c>
      <c r="BR47" s="37">
        <v>442</v>
      </c>
      <c r="BS47" s="41">
        <v>0</v>
      </c>
      <c r="BT47" s="41">
        <v>0.042986425339366516</v>
      </c>
      <c r="BU47" s="41">
        <v>0.004524886877828055</v>
      </c>
      <c r="BV47" s="41">
        <v>0.06561085972850679</v>
      </c>
      <c r="BW47" s="41">
        <v>0</v>
      </c>
      <c r="BX47" s="41">
        <v>0</v>
      </c>
      <c r="BY47" s="41">
        <v>0.013574660633484163</v>
      </c>
      <c r="BZ47" s="41">
        <v>0.09728506787330317</v>
      </c>
      <c r="CA47" s="41">
        <v>0.7760180995475113</v>
      </c>
      <c r="CB47" s="37">
        <v>8</v>
      </c>
      <c r="CC47" s="41">
        <v>0</v>
      </c>
      <c r="CD47" s="41">
        <v>0</v>
      </c>
      <c r="CE47" s="41">
        <v>0</v>
      </c>
      <c r="CF47" s="41">
        <v>0.125</v>
      </c>
      <c r="CG47" s="41">
        <v>0</v>
      </c>
      <c r="CH47" s="41">
        <v>0</v>
      </c>
      <c r="CI47" s="41">
        <v>0.25</v>
      </c>
      <c r="CJ47" s="41">
        <v>0</v>
      </c>
      <c r="CK47" s="41">
        <v>0.625</v>
      </c>
    </row>
    <row r="48" spans="1:89" ht="13.5">
      <c r="A48" s="51" t="s">
        <v>26</v>
      </c>
      <c r="B48" s="36">
        <v>6865</v>
      </c>
      <c r="C48" s="37">
        <v>6697</v>
      </c>
      <c r="D48" s="140">
        <v>0.9755280407865987</v>
      </c>
      <c r="E48" s="37">
        <v>7</v>
      </c>
      <c r="F48" s="37">
        <v>199</v>
      </c>
      <c r="G48" s="37">
        <v>342</v>
      </c>
      <c r="H48" s="37">
        <v>134</v>
      </c>
      <c r="I48" s="37">
        <v>2</v>
      </c>
      <c r="J48" s="37">
        <v>1</v>
      </c>
      <c r="K48" s="37">
        <v>1324</v>
      </c>
      <c r="L48" s="37">
        <v>1285</v>
      </c>
      <c r="M48" s="37">
        <v>3571</v>
      </c>
      <c r="N48" s="36">
        <v>6312</v>
      </c>
      <c r="O48" s="37">
        <v>6171</v>
      </c>
      <c r="P48" s="38">
        <v>0.9776615969581749</v>
      </c>
      <c r="Q48" s="37">
        <v>6</v>
      </c>
      <c r="R48" s="37">
        <v>177</v>
      </c>
      <c r="S48" s="37">
        <v>262</v>
      </c>
      <c r="T48" s="37">
        <v>113</v>
      </c>
      <c r="U48" s="39">
        <v>2</v>
      </c>
      <c r="V48" s="39">
        <v>0</v>
      </c>
      <c r="W48" s="37">
        <v>1252</v>
      </c>
      <c r="X48" s="37">
        <v>1128</v>
      </c>
      <c r="Y48" s="37">
        <v>3372</v>
      </c>
      <c r="Z48" s="36">
        <v>539</v>
      </c>
      <c r="AA48" s="37">
        <v>512</v>
      </c>
      <c r="AB48" s="38">
        <v>0.9499072356215214</v>
      </c>
      <c r="AC48" s="37">
        <v>1</v>
      </c>
      <c r="AD48" s="37">
        <v>21</v>
      </c>
      <c r="AE48" s="37">
        <v>80</v>
      </c>
      <c r="AF48" s="37">
        <v>20</v>
      </c>
      <c r="AG48" s="39">
        <v>0</v>
      </c>
      <c r="AH48" s="39">
        <v>0</v>
      </c>
      <c r="AI48" s="37">
        <v>66</v>
      </c>
      <c r="AJ48" s="37">
        <v>155</v>
      </c>
      <c r="AK48" s="37">
        <v>196</v>
      </c>
      <c r="AL48" s="36">
        <v>14</v>
      </c>
      <c r="AM48" s="37">
        <v>14</v>
      </c>
      <c r="AN48" s="40">
        <v>1</v>
      </c>
      <c r="AO48" s="37">
        <v>0</v>
      </c>
      <c r="AP48" s="37">
        <v>1</v>
      </c>
      <c r="AQ48" s="37">
        <v>0</v>
      </c>
      <c r="AR48" s="37">
        <v>1</v>
      </c>
      <c r="AS48" s="39">
        <v>0</v>
      </c>
      <c r="AT48" s="39">
        <v>1</v>
      </c>
      <c r="AU48" s="37">
        <v>6</v>
      </c>
      <c r="AV48" s="37">
        <v>2</v>
      </c>
      <c r="AW48" s="37">
        <v>3</v>
      </c>
      <c r="AX48" s="37">
        <v>6865</v>
      </c>
      <c r="AY48" s="41">
        <v>0.0010196649672250546</v>
      </c>
      <c r="AZ48" s="41">
        <v>0.02898761835396941</v>
      </c>
      <c r="BA48" s="41">
        <v>0.04981791697013838</v>
      </c>
      <c r="BB48" s="41">
        <v>0.019519300801165332</v>
      </c>
      <c r="BC48" s="41">
        <v>0.000291332847778587</v>
      </c>
      <c r="BD48" s="41">
        <v>0.0001456664238892935</v>
      </c>
      <c r="BE48" s="41">
        <v>0.1928623452294246</v>
      </c>
      <c r="BF48" s="41">
        <v>0.18718135469774216</v>
      </c>
      <c r="BG48" s="41">
        <v>0.5201747997086672</v>
      </c>
      <c r="BH48" s="37">
        <v>6312</v>
      </c>
      <c r="BI48" s="41">
        <v>0.0009505703422053232</v>
      </c>
      <c r="BJ48" s="41">
        <v>0.028041825095057035</v>
      </c>
      <c r="BK48" s="41">
        <v>0.04150823827629911</v>
      </c>
      <c r="BL48" s="41">
        <v>0.017902408111533586</v>
      </c>
      <c r="BM48" s="41">
        <v>0.0003168567807351077</v>
      </c>
      <c r="BN48" s="41">
        <v>0</v>
      </c>
      <c r="BO48" s="41">
        <v>0.19835234474017743</v>
      </c>
      <c r="BP48" s="41">
        <v>0.17870722433460076</v>
      </c>
      <c r="BQ48" s="41">
        <v>0.5342205323193916</v>
      </c>
      <c r="BR48" s="37">
        <v>539</v>
      </c>
      <c r="BS48" s="41">
        <v>0.0018552875695732839</v>
      </c>
      <c r="BT48" s="41">
        <v>0.03896103896103896</v>
      </c>
      <c r="BU48" s="41">
        <v>0.14842300556586271</v>
      </c>
      <c r="BV48" s="41">
        <v>0.03710575139146568</v>
      </c>
      <c r="BW48" s="41">
        <v>0</v>
      </c>
      <c r="BX48" s="41">
        <v>0</v>
      </c>
      <c r="BY48" s="41">
        <v>0.12244897959183673</v>
      </c>
      <c r="BZ48" s="41">
        <v>0.287569573283859</v>
      </c>
      <c r="CA48" s="41">
        <v>0.36363636363636365</v>
      </c>
      <c r="CB48" s="37">
        <v>14</v>
      </c>
      <c r="CC48" s="41">
        <v>0</v>
      </c>
      <c r="CD48" s="41">
        <v>0.07142857142857142</v>
      </c>
      <c r="CE48" s="41">
        <v>0</v>
      </c>
      <c r="CF48" s="41">
        <v>0.07142857142857142</v>
      </c>
      <c r="CG48" s="41">
        <v>0</v>
      </c>
      <c r="CH48" s="41">
        <v>0.07142857142857142</v>
      </c>
      <c r="CI48" s="41">
        <v>0.42857142857142855</v>
      </c>
      <c r="CJ48" s="41">
        <v>0.14285714285714285</v>
      </c>
      <c r="CK48" s="41">
        <v>0.21428571428571427</v>
      </c>
    </row>
    <row r="49" spans="1:89" ht="14.25" thickBot="1">
      <c r="A49" s="51" t="s">
        <v>31</v>
      </c>
      <c r="B49" s="36">
        <v>809</v>
      </c>
      <c r="C49" s="37">
        <v>594</v>
      </c>
      <c r="D49" s="140">
        <v>0.7342398022249691</v>
      </c>
      <c r="E49" s="37">
        <v>0</v>
      </c>
      <c r="F49" s="37">
        <v>71</v>
      </c>
      <c r="G49" s="37">
        <v>29</v>
      </c>
      <c r="H49" s="37">
        <v>24</v>
      </c>
      <c r="I49" s="37">
        <v>0</v>
      </c>
      <c r="J49" s="37">
        <v>0</v>
      </c>
      <c r="K49" s="37">
        <v>35</v>
      </c>
      <c r="L49" s="37">
        <v>165</v>
      </c>
      <c r="M49" s="37">
        <v>485</v>
      </c>
      <c r="N49" s="36">
        <v>679</v>
      </c>
      <c r="O49" s="37">
        <v>500</v>
      </c>
      <c r="P49" s="38">
        <v>0.7363770250368189</v>
      </c>
      <c r="Q49" s="37">
        <v>0</v>
      </c>
      <c r="R49" s="37">
        <v>37</v>
      </c>
      <c r="S49" s="37">
        <v>17</v>
      </c>
      <c r="T49" s="37">
        <v>20</v>
      </c>
      <c r="U49" s="39">
        <v>0</v>
      </c>
      <c r="V49" s="39">
        <v>0</v>
      </c>
      <c r="W49" s="37">
        <v>23</v>
      </c>
      <c r="X49" s="37">
        <v>152</v>
      </c>
      <c r="Y49" s="37">
        <v>430</v>
      </c>
      <c r="Z49" s="36">
        <v>128</v>
      </c>
      <c r="AA49" s="37">
        <v>94</v>
      </c>
      <c r="AB49" s="38">
        <v>0.734375</v>
      </c>
      <c r="AC49" s="37">
        <v>0</v>
      </c>
      <c r="AD49" s="37">
        <v>34</v>
      </c>
      <c r="AE49" s="37">
        <v>12</v>
      </c>
      <c r="AF49" s="37">
        <v>4</v>
      </c>
      <c r="AG49" s="39">
        <v>0</v>
      </c>
      <c r="AH49" s="39">
        <v>0</v>
      </c>
      <c r="AI49" s="37">
        <v>10</v>
      </c>
      <c r="AJ49" s="37">
        <v>13</v>
      </c>
      <c r="AK49" s="37">
        <v>55</v>
      </c>
      <c r="AL49" s="36">
        <v>2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2</v>
      </c>
      <c r="AV49" s="37">
        <v>0</v>
      </c>
      <c r="AW49" s="37">
        <v>0</v>
      </c>
      <c r="AX49" s="37">
        <v>809</v>
      </c>
      <c r="AY49" s="41">
        <v>0</v>
      </c>
      <c r="AZ49" s="41">
        <v>0.08776266996291718</v>
      </c>
      <c r="BA49" s="41">
        <v>0.03584672435105068</v>
      </c>
      <c r="BB49" s="41">
        <v>0.029666254635352288</v>
      </c>
      <c r="BC49" s="41">
        <v>0</v>
      </c>
      <c r="BD49" s="41">
        <v>0</v>
      </c>
      <c r="BE49" s="41">
        <v>0.04326328800988875</v>
      </c>
      <c r="BF49" s="41">
        <v>0.20395550061804696</v>
      </c>
      <c r="BG49" s="41">
        <v>0.5995055624227441</v>
      </c>
      <c r="BH49" s="37">
        <v>679</v>
      </c>
      <c r="BI49" s="41">
        <v>0</v>
      </c>
      <c r="BJ49" s="41">
        <v>0.054491899852724596</v>
      </c>
      <c r="BK49" s="41">
        <v>0.025036818851251842</v>
      </c>
      <c r="BL49" s="41">
        <v>0.029455081001472753</v>
      </c>
      <c r="BM49" s="41">
        <v>0</v>
      </c>
      <c r="BN49" s="41">
        <v>0</v>
      </c>
      <c r="BO49" s="41">
        <v>0.033873343151693665</v>
      </c>
      <c r="BP49" s="41">
        <v>0.22385861561119294</v>
      </c>
      <c r="BQ49" s="41">
        <v>0.6332842415316642</v>
      </c>
      <c r="BR49" s="37">
        <v>128</v>
      </c>
      <c r="BS49" s="41">
        <v>0</v>
      </c>
      <c r="BT49" s="41">
        <v>0.265625</v>
      </c>
      <c r="BU49" s="41">
        <v>0.09375</v>
      </c>
      <c r="BV49" s="41">
        <v>0.03125</v>
      </c>
      <c r="BW49" s="41">
        <v>0</v>
      </c>
      <c r="BX49" s="41">
        <v>0</v>
      </c>
      <c r="BY49" s="41">
        <v>0.078125</v>
      </c>
      <c r="BZ49" s="41">
        <v>0.1015625</v>
      </c>
      <c r="CA49" s="41">
        <v>0.4296875</v>
      </c>
      <c r="CB49" s="37">
        <v>2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1</v>
      </c>
      <c r="CJ49" s="41">
        <v>0</v>
      </c>
      <c r="CK49" s="41">
        <v>0</v>
      </c>
    </row>
    <row r="50" spans="1:89" ht="15" thickBot="1" thickTop="1">
      <c r="A50" s="142" t="s">
        <v>112</v>
      </c>
      <c r="B50" s="143">
        <v>10698</v>
      </c>
      <c r="C50" s="144">
        <v>9639</v>
      </c>
      <c r="D50" s="145">
        <v>0.9010095344924285</v>
      </c>
      <c r="E50" s="144">
        <v>8</v>
      </c>
      <c r="F50" s="144">
        <v>431</v>
      </c>
      <c r="G50" s="144">
        <v>492</v>
      </c>
      <c r="H50" s="144">
        <v>334</v>
      </c>
      <c r="I50" s="144">
        <v>4</v>
      </c>
      <c r="J50" s="144">
        <v>36</v>
      </c>
      <c r="K50" s="144">
        <v>1485</v>
      </c>
      <c r="L50" s="144">
        <v>1857</v>
      </c>
      <c r="M50" s="144">
        <v>6051</v>
      </c>
      <c r="N50" s="143">
        <v>9333</v>
      </c>
      <c r="O50" s="144">
        <v>8479</v>
      </c>
      <c r="P50" s="146">
        <v>0.9084967320261438</v>
      </c>
      <c r="Q50" s="144">
        <v>7</v>
      </c>
      <c r="R50" s="144">
        <v>334</v>
      </c>
      <c r="S50" s="144">
        <v>372</v>
      </c>
      <c r="T50" s="144">
        <v>272</v>
      </c>
      <c r="U50" s="147">
        <v>4</v>
      </c>
      <c r="V50" s="147">
        <v>29</v>
      </c>
      <c r="W50" s="144">
        <v>1360</v>
      </c>
      <c r="X50" s="144">
        <v>1603</v>
      </c>
      <c r="Y50" s="144">
        <v>5352</v>
      </c>
      <c r="Z50" s="143">
        <v>1337</v>
      </c>
      <c r="AA50" s="144">
        <v>1140</v>
      </c>
      <c r="AB50" s="146">
        <v>0.8526551982049364</v>
      </c>
      <c r="AC50" s="144">
        <v>1</v>
      </c>
      <c r="AD50" s="144">
        <v>96</v>
      </c>
      <c r="AE50" s="144">
        <v>119</v>
      </c>
      <c r="AF50" s="144">
        <v>60</v>
      </c>
      <c r="AG50" s="147">
        <v>0</v>
      </c>
      <c r="AH50" s="147">
        <v>6</v>
      </c>
      <c r="AI50" s="144">
        <v>114</v>
      </c>
      <c r="AJ50" s="144">
        <v>251</v>
      </c>
      <c r="AK50" s="144">
        <v>690</v>
      </c>
      <c r="AL50" s="143">
        <v>28</v>
      </c>
      <c r="AM50" s="144">
        <v>20</v>
      </c>
      <c r="AN50" s="148">
        <v>0.7142857142857143</v>
      </c>
      <c r="AO50" s="144">
        <v>0</v>
      </c>
      <c r="AP50" s="144">
        <v>1</v>
      </c>
      <c r="AQ50" s="144">
        <v>1</v>
      </c>
      <c r="AR50" s="144">
        <v>2</v>
      </c>
      <c r="AS50" s="147">
        <v>0</v>
      </c>
      <c r="AT50" s="147">
        <v>1</v>
      </c>
      <c r="AU50" s="144">
        <v>11</v>
      </c>
      <c r="AV50" s="144">
        <v>3</v>
      </c>
      <c r="AW50" s="144">
        <v>9</v>
      </c>
      <c r="AX50" s="144">
        <v>10698</v>
      </c>
      <c r="AY50" s="149">
        <v>0.0007478033277248083</v>
      </c>
      <c r="AZ50" s="149">
        <v>0.04028790428117405</v>
      </c>
      <c r="BA50" s="149">
        <v>0.045989904655075714</v>
      </c>
      <c r="BB50" s="149">
        <v>0.03122078893251075</v>
      </c>
      <c r="BC50" s="149">
        <v>0.0003739016638624042</v>
      </c>
      <c r="BD50" s="149">
        <v>0.0033651149747616375</v>
      </c>
      <c r="BE50" s="149">
        <v>0.13881099270891756</v>
      </c>
      <c r="BF50" s="149">
        <v>0.17358384744812114</v>
      </c>
      <c r="BG50" s="149">
        <v>0.5656197420078519</v>
      </c>
      <c r="BH50" s="144">
        <v>9333</v>
      </c>
      <c r="BI50" s="149">
        <v>0.0007500267866709525</v>
      </c>
      <c r="BJ50" s="149">
        <v>0.03578699239258545</v>
      </c>
      <c r="BK50" s="149">
        <v>0.03985856637737062</v>
      </c>
      <c r="BL50" s="149">
        <v>0.029143897996357013</v>
      </c>
      <c r="BM50" s="149">
        <v>0.0004285867352405443</v>
      </c>
      <c r="BN50" s="149">
        <v>0.003107253830493946</v>
      </c>
      <c r="BO50" s="149">
        <v>0.14571948998178508</v>
      </c>
      <c r="BP50" s="149">
        <v>0.17175613414764812</v>
      </c>
      <c r="BQ50" s="149">
        <v>0.5734490517518482</v>
      </c>
      <c r="BR50" s="144">
        <v>1337</v>
      </c>
      <c r="BS50" s="149">
        <v>0.0007479431563201197</v>
      </c>
      <c r="BT50" s="149">
        <v>0.07180254300673149</v>
      </c>
      <c r="BU50" s="149">
        <v>0.08900523560209424</v>
      </c>
      <c r="BV50" s="149">
        <v>0.04487658937920718</v>
      </c>
      <c r="BW50" s="149">
        <v>0</v>
      </c>
      <c r="BX50" s="149">
        <v>0.004487658937920718</v>
      </c>
      <c r="BY50" s="149">
        <v>0.08526551982049364</v>
      </c>
      <c r="BZ50" s="149">
        <v>0.18773373223635004</v>
      </c>
      <c r="CA50" s="149">
        <v>0.5160807778608826</v>
      </c>
      <c r="CB50" s="144">
        <v>28</v>
      </c>
      <c r="CC50" s="149">
        <v>0</v>
      </c>
      <c r="CD50" s="149">
        <v>0.03571428571428571</v>
      </c>
      <c r="CE50" s="149">
        <v>0.03571428571428571</v>
      </c>
      <c r="CF50" s="149">
        <v>0.07142857142857142</v>
      </c>
      <c r="CG50" s="149">
        <v>0</v>
      </c>
      <c r="CH50" s="149">
        <v>0.03571428571428571</v>
      </c>
      <c r="CI50" s="149">
        <v>0.39285714285714285</v>
      </c>
      <c r="CJ50" s="149">
        <v>0.10714285714285714</v>
      </c>
      <c r="CK50" s="149">
        <v>0.32142857142857145</v>
      </c>
    </row>
    <row r="51" spans="1:89" ht="14.25" thickTop="1">
      <c r="A51" s="51" t="s">
        <v>8</v>
      </c>
      <c r="B51" s="36">
        <v>3848</v>
      </c>
      <c r="C51" s="37">
        <v>3040</v>
      </c>
      <c r="D51" s="140">
        <v>0.7900207900207901</v>
      </c>
      <c r="E51" s="37">
        <v>4</v>
      </c>
      <c r="F51" s="37">
        <v>260</v>
      </c>
      <c r="G51" s="37">
        <v>221</v>
      </c>
      <c r="H51" s="37">
        <v>128</v>
      </c>
      <c r="I51" s="37">
        <v>1</v>
      </c>
      <c r="J51" s="37">
        <v>7</v>
      </c>
      <c r="K51" s="37">
        <v>213</v>
      </c>
      <c r="L51" s="37">
        <v>750</v>
      </c>
      <c r="M51" s="37">
        <v>2264</v>
      </c>
      <c r="N51" s="36">
        <v>2460</v>
      </c>
      <c r="O51" s="37">
        <v>1889</v>
      </c>
      <c r="P51" s="38">
        <v>0.7678861788617887</v>
      </c>
      <c r="Q51" s="37">
        <v>0</v>
      </c>
      <c r="R51" s="37">
        <v>149</v>
      </c>
      <c r="S51" s="37">
        <v>122</v>
      </c>
      <c r="T51" s="37">
        <v>39</v>
      </c>
      <c r="U51" s="39">
        <v>1</v>
      </c>
      <c r="V51" s="39">
        <v>6</v>
      </c>
      <c r="W51" s="37">
        <v>154</v>
      </c>
      <c r="X51" s="37">
        <v>540</v>
      </c>
      <c r="Y51" s="37">
        <v>1449</v>
      </c>
      <c r="Z51" s="36">
        <v>1374</v>
      </c>
      <c r="AA51" s="37">
        <v>1142</v>
      </c>
      <c r="AB51" s="38">
        <v>0.8311499272197962</v>
      </c>
      <c r="AC51" s="37">
        <v>4</v>
      </c>
      <c r="AD51" s="37">
        <v>110</v>
      </c>
      <c r="AE51" s="37">
        <v>96</v>
      </c>
      <c r="AF51" s="37">
        <v>89</v>
      </c>
      <c r="AG51" s="39">
        <v>0</v>
      </c>
      <c r="AH51" s="39">
        <v>1</v>
      </c>
      <c r="AI51" s="37">
        <v>55</v>
      </c>
      <c r="AJ51" s="37">
        <v>207</v>
      </c>
      <c r="AK51" s="37">
        <v>812</v>
      </c>
      <c r="AL51" s="36">
        <v>14</v>
      </c>
      <c r="AM51" s="37">
        <v>9</v>
      </c>
      <c r="AN51" s="40">
        <v>0.6428571428571429</v>
      </c>
      <c r="AO51" s="37">
        <v>0</v>
      </c>
      <c r="AP51" s="37">
        <v>1</v>
      </c>
      <c r="AQ51" s="37">
        <v>3</v>
      </c>
      <c r="AR51" s="37">
        <v>0</v>
      </c>
      <c r="AS51" s="39">
        <v>0</v>
      </c>
      <c r="AT51" s="39">
        <v>0</v>
      </c>
      <c r="AU51" s="37">
        <v>4</v>
      </c>
      <c r="AV51" s="37">
        <v>3</v>
      </c>
      <c r="AW51" s="37">
        <v>3</v>
      </c>
      <c r="AX51" s="37">
        <v>3848</v>
      </c>
      <c r="AY51" s="41">
        <v>0.0010395010395010396</v>
      </c>
      <c r="AZ51" s="41">
        <v>0.06756756756756757</v>
      </c>
      <c r="BA51" s="41">
        <v>0.057432432432432436</v>
      </c>
      <c r="BB51" s="41">
        <v>0.033264033264033266</v>
      </c>
      <c r="BC51" s="41">
        <v>0.0002598752598752599</v>
      </c>
      <c r="BD51" s="41">
        <v>0.0018191268191268192</v>
      </c>
      <c r="BE51" s="41">
        <v>0.055353430353430357</v>
      </c>
      <c r="BF51" s="41">
        <v>0.1949064449064449</v>
      </c>
      <c r="BG51" s="41">
        <v>0.5883575883575883</v>
      </c>
      <c r="BH51" s="37">
        <v>2460</v>
      </c>
      <c r="BI51" s="41">
        <v>0</v>
      </c>
      <c r="BJ51" s="41">
        <v>0.06056910569105691</v>
      </c>
      <c r="BK51" s="41">
        <v>0.04959349593495935</v>
      </c>
      <c r="BL51" s="41">
        <v>0.015853658536585366</v>
      </c>
      <c r="BM51" s="41">
        <v>0.0004065040650406504</v>
      </c>
      <c r="BN51" s="41">
        <v>0.0024390243902439024</v>
      </c>
      <c r="BO51" s="41">
        <v>0.06260162601626017</v>
      </c>
      <c r="BP51" s="41">
        <v>0.21951219512195122</v>
      </c>
      <c r="BQ51" s="41">
        <v>0.5890243902439024</v>
      </c>
      <c r="BR51" s="37">
        <v>1374</v>
      </c>
      <c r="BS51" s="41">
        <v>0.002911208151382824</v>
      </c>
      <c r="BT51" s="41">
        <v>0.08005822416302766</v>
      </c>
      <c r="BU51" s="41">
        <v>0.06986899563318777</v>
      </c>
      <c r="BV51" s="41">
        <v>0.06477438136826782</v>
      </c>
      <c r="BW51" s="41">
        <v>0</v>
      </c>
      <c r="BX51" s="41">
        <v>0.000727802037845706</v>
      </c>
      <c r="BY51" s="41">
        <v>0.04002911208151383</v>
      </c>
      <c r="BZ51" s="41">
        <v>0.15065502183406113</v>
      </c>
      <c r="CA51" s="41">
        <v>0.5909752547307132</v>
      </c>
      <c r="CB51" s="37">
        <v>14</v>
      </c>
      <c r="CC51" s="41">
        <v>0</v>
      </c>
      <c r="CD51" s="41">
        <v>0.07142857142857142</v>
      </c>
      <c r="CE51" s="41">
        <v>0.21428571428571427</v>
      </c>
      <c r="CF51" s="41">
        <v>0</v>
      </c>
      <c r="CG51" s="41">
        <v>0</v>
      </c>
      <c r="CH51" s="41">
        <v>0</v>
      </c>
      <c r="CI51" s="41">
        <v>0.2857142857142857</v>
      </c>
      <c r="CJ51" s="41">
        <v>0.21428571428571427</v>
      </c>
      <c r="CK51" s="41">
        <v>0.21428571428571427</v>
      </c>
    </row>
    <row r="52" spans="1:89" ht="13.5">
      <c r="A52" s="51" t="s">
        <v>28</v>
      </c>
      <c r="B52" s="36">
        <v>1416</v>
      </c>
      <c r="C52" s="37">
        <v>995</v>
      </c>
      <c r="D52" s="140">
        <v>0.702683615819209</v>
      </c>
      <c r="E52" s="37">
        <v>2</v>
      </c>
      <c r="F52" s="37">
        <v>230</v>
      </c>
      <c r="G52" s="37">
        <v>60</v>
      </c>
      <c r="H52" s="37">
        <v>103</v>
      </c>
      <c r="I52" s="37">
        <v>9</v>
      </c>
      <c r="J52" s="37">
        <v>10</v>
      </c>
      <c r="K52" s="37">
        <v>107</v>
      </c>
      <c r="L52" s="37">
        <v>328</v>
      </c>
      <c r="M52" s="37">
        <v>567</v>
      </c>
      <c r="N52" s="36">
        <v>892</v>
      </c>
      <c r="O52" s="37">
        <v>667</v>
      </c>
      <c r="P52" s="38">
        <v>0.7477578475336323</v>
      </c>
      <c r="Q52" s="37">
        <v>2</v>
      </c>
      <c r="R52" s="37">
        <v>151</v>
      </c>
      <c r="S52" s="37">
        <v>29</v>
      </c>
      <c r="T52" s="37">
        <v>48</v>
      </c>
      <c r="U52" s="39">
        <v>0</v>
      </c>
      <c r="V52" s="39">
        <v>5</v>
      </c>
      <c r="W52" s="37">
        <v>46</v>
      </c>
      <c r="X52" s="37">
        <v>209</v>
      </c>
      <c r="Y52" s="37">
        <v>402</v>
      </c>
      <c r="Z52" s="36">
        <v>510</v>
      </c>
      <c r="AA52" s="37">
        <v>319</v>
      </c>
      <c r="AB52" s="38">
        <v>0.6254901960784314</v>
      </c>
      <c r="AC52" s="37">
        <v>0</v>
      </c>
      <c r="AD52" s="37">
        <v>77</v>
      </c>
      <c r="AE52" s="37">
        <v>30</v>
      </c>
      <c r="AF52" s="37">
        <v>54</v>
      </c>
      <c r="AG52" s="39">
        <v>9</v>
      </c>
      <c r="AH52" s="39">
        <v>5</v>
      </c>
      <c r="AI52" s="37">
        <v>60</v>
      </c>
      <c r="AJ52" s="37">
        <v>117</v>
      </c>
      <c r="AK52" s="37">
        <v>158</v>
      </c>
      <c r="AL52" s="36">
        <v>14</v>
      </c>
      <c r="AM52" s="37">
        <v>9</v>
      </c>
      <c r="AN52" s="40">
        <v>0.6428571428571429</v>
      </c>
      <c r="AO52" s="37">
        <v>0</v>
      </c>
      <c r="AP52" s="37">
        <v>2</v>
      </c>
      <c r="AQ52" s="37">
        <v>1</v>
      </c>
      <c r="AR52" s="37">
        <v>1</v>
      </c>
      <c r="AS52" s="39">
        <v>0</v>
      </c>
      <c r="AT52" s="39">
        <v>0</v>
      </c>
      <c r="AU52" s="37">
        <v>1</v>
      </c>
      <c r="AV52" s="37">
        <v>2</v>
      </c>
      <c r="AW52" s="37">
        <v>7</v>
      </c>
      <c r="AX52" s="37">
        <v>1416</v>
      </c>
      <c r="AY52" s="41">
        <v>0.0014124293785310734</v>
      </c>
      <c r="AZ52" s="41">
        <v>0.16242937853107345</v>
      </c>
      <c r="BA52" s="41">
        <v>0.0423728813559322</v>
      </c>
      <c r="BB52" s="41">
        <v>0.07274011299435028</v>
      </c>
      <c r="BC52" s="41">
        <v>0.006355932203389831</v>
      </c>
      <c r="BD52" s="41">
        <v>0.007062146892655367</v>
      </c>
      <c r="BE52" s="41">
        <v>0.07556497175141243</v>
      </c>
      <c r="BF52" s="41">
        <v>0.23163841807909605</v>
      </c>
      <c r="BG52" s="41">
        <v>0.4004237288135593</v>
      </c>
      <c r="BH52" s="37">
        <v>892</v>
      </c>
      <c r="BI52" s="41">
        <v>0.002242152466367713</v>
      </c>
      <c r="BJ52" s="41">
        <v>0.16928251121076232</v>
      </c>
      <c r="BK52" s="41">
        <v>0.032511210762331835</v>
      </c>
      <c r="BL52" s="41">
        <v>0.053811659192825115</v>
      </c>
      <c r="BM52" s="41">
        <v>0</v>
      </c>
      <c r="BN52" s="41">
        <v>0.005605381165919282</v>
      </c>
      <c r="BO52" s="41">
        <v>0.0515695067264574</v>
      </c>
      <c r="BP52" s="41">
        <v>0.23430493273542602</v>
      </c>
      <c r="BQ52" s="41">
        <v>0.45067264573991034</v>
      </c>
      <c r="BR52" s="37">
        <v>510</v>
      </c>
      <c r="BS52" s="41">
        <v>0</v>
      </c>
      <c r="BT52" s="41">
        <v>0.15098039215686274</v>
      </c>
      <c r="BU52" s="41">
        <v>0.058823529411764705</v>
      </c>
      <c r="BV52" s="41">
        <v>0.10588235294117647</v>
      </c>
      <c r="BW52" s="41">
        <v>0.01764705882352941</v>
      </c>
      <c r="BX52" s="41">
        <v>0.00980392156862745</v>
      </c>
      <c r="BY52" s="41">
        <v>0.11764705882352941</v>
      </c>
      <c r="BZ52" s="41">
        <v>0.22941176470588234</v>
      </c>
      <c r="CA52" s="41">
        <v>0.30980392156862746</v>
      </c>
      <c r="CB52" s="37">
        <v>14</v>
      </c>
      <c r="CC52" s="41">
        <v>0</v>
      </c>
      <c r="CD52" s="41">
        <v>0.14285714285714285</v>
      </c>
      <c r="CE52" s="41">
        <v>0.07142857142857142</v>
      </c>
      <c r="CF52" s="41">
        <v>0.07142857142857142</v>
      </c>
      <c r="CG52" s="41">
        <v>0</v>
      </c>
      <c r="CH52" s="41">
        <v>0</v>
      </c>
      <c r="CI52" s="41">
        <v>0.07142857142857142</v>
      </c>
      <c r="CJ52" s="41">
        <v>0.14285714285714285</v>
      </c>
      <c r="CK52" s="41">
        <v>0.5</v>
      </c>
    </row>
    <row r="53" spans="1:89" ht="13.5">
      <c r="A53" s="51" t="s">
        <v>30</v>
      </c>
      <c r="B53" s="36">
        <v>968</v>
      </c>
      <c r="C53" s="37">
        <v>600</v>
      </c>
      <c r="D53" s="140">
        <v>0.6198347107438017</v>
      </c>
      <c r="E53" s="37">
        <v>0</v>
      </c>
      <c r="F53" s="37">
        <v>93</v>
      </c>
      <c r="G53" s="37">
        <v>8</v>
      </c>
      <c r="H53" s="37">
        <v>70</v>
      </c>
      <c r="I53" s="37">
        <v>0</v>
      </c>
      <c r="J53" s="37">
        <v>40</v>
      </c>
      <c r="K53" s="37">
        <v>106</v>
      </c>
      <c r="L53" s="37">
        <v>335</v>
      </c>
      <c r="M53" s="37">
        <v>316</v>
      </c>
      <c r="N53" s="36">
        <v>646</v>
      </c>
      <c r="O53" s="37">
        <v>407</v>
      </c>
      <c r="P53" s="38">
        <v>0.6300309597523219</v>
      </c>
      <c r="Q53" s="37">
        <v>0</v>
      </c>
      <c r="R53" s="37">
        <v>58</v>
      </c>
      <c r="S53" s="37">
        <v>7</v>
      </c>
      <c r="T53" s="37">
        <v>56</v>
      </c>
      <c r="U53" s="39">
        <v>0</v>
      </c>
      <c r="V53" s="39">
        <v>30</v>
      </c>
      <c r="W53" s="37">
        <v>47</v>
      </c>
      <c r="X53" s="37">
        <v>255</v>
      </c>
      <c r="Y53" s="37">
        <v>193</v>
      </c>
      <c r="Z53" s="36">
        <v>314</v>
      </c>
      <c r="AA53" s="37">
        <v>187</v>
      </c>
      <c r="AB53" s="38">
        <v>0.5955414012738853</v>
      </c>
      <c r="AC53" s="37">
        <v>0</v>
      </c>
      <c r="AD53" s="37">
        <v>33</v>
      </c>
      <c r="AE53" s="37">
        <v>1</v>
      </c>
      <c r="AF53" s="37">
        <v>13</v>
      </c>
      <c r="AG53" s="39">
        <v>0</v>
      </c>
      <c r="AH53" s="39">
        <v>10</v>
      </c>
      <c r="AI53" s="37">
        <v>58</v>
      </c>
      <c r="AJ53" s="37">
        <v>79</v>
      </c>
      <c r="AK53" s="37">
        <v>120</v>
      </c>
      <c r="AL53" s="36">
        <v>8</v>
      </c>
      <c r="AM53" s="37">
        <v>6</v>
      </c>
      <c r="AN53" s="40">
        <v>0.75</v>
      </c>
      <c r="AO53" s="37">
        <v>0</v>
      </c>
      <c r="AP53" s="37">
        <v>2</v>
      </c>
      <c r="AQ53" s="37">
        <v>0</v>
      </c>
      <c r="AR53" s="37">
        <v>1</v>
      </c>
      <c r="AS53" s="39">
        <v>0</v>
      </c>
      <c r="AT53" s="39">
        <v>0</v>
      </c>
      <c r="AU53" s="37">
        <v>1</v>
      </c>
      <c r="AV53" s="37">
        <v>1</v>
      </c>
      <c r="AW53" s="37">
        <v>3</v>
      </c>
      <c r="AX53" s="37">
        <v>968</v>
      </c>
      <c r="AY53" s="41">
        <v>0</v>
      </c>
      <c r="AZ53" s="41">
        <v>0.09607438016528926</v>
      </c>
      <c r="BA53" s="41">
        <v>0.008264462809917356</v>
      </c>
      <c r="BB53" s="41">
        <v>0.07231404958677685</v>
      </c>
      <c r="BC53" s="41">
        <v>0</v>
      </c>
      <c r="BD53" s="41">
        <v>0.04132231404958678</v>
      </c>
      <c r="BE53" s="41">
        <v>0.10950413223140495</v>
      </c>
      <c r="BF53" s="41">
        <v>0.34607438016528924</v>
      </c>
      <c r="BG53" s="41">
        <v>0.32644628099173556</v>
      </c>
      <c r="BH53" s="37">
        <v>646</v>
      </c>
      <c r="BI53" s="41">
        <v>0</v>
      </c>
      <c r="BJ53" s="41">
        <v>0.08978328173374613</v>
      </c>
      <c r="BK53" s="41">
        <v>0.010835913312693499</v>
      </c>
      <c r="BL53" s="41">
        <v>0.08668730650154799</v>
      </c>
      <c r="BM53" s="41">
        <v>0</v>
      </c>
      <c r="BN53" s="41">
        <v>0.04643962848297214</v>
      </c>
      <c r="BO53" s="41">
        <v>0.07275541795665634</v>
      </c>
      <c r="BP53" s="41">
        <v>0.39473684210526316</v>
      </c>
      <c r="BQ53" s="41">
        <v>0.29876160990712075</v>
      </c>
      <c r="BR53" s="37">
        <v>314</v>
      </c>
      <c r="BS53" s="41">
        <v>0</v>
      </c>
      <c r="BT53" s="41">
        <v>0.10509554140127389</v>
      </c>
      <c r="BU53" s="41">
        <v>0.0031847133757961785</v>
      </c>
      <c r="BV53" s="41">
        <v>0.041401273885350316</v>
      </c>
      <c r="BW53" s="41">
        <v>0</v>
      </c>
      <c r="BX53" s="41">
        <v>0.03184713375796178</v>
      </c>
      <c r="BY53" s="41">
        <v>0.18471337579617833</v>
      </c>
      <c r="BZ53" s="41">
        <v>0.2515923566878981</v>
      </c>
      <c r="CA53" s="41">
        <v>0.3821656050955414</v>
      </c>
      <c r="CB53" s="37">
        <v>8</v>
      </c>
      <c r="CC53" s="41">
        <v>0</v>
      </c>
      <c r="CD53" s="41">
        <v>0.25</v>
      </c>
      <c r="CE53" s="41">
        <v>0</v>
      </c>
      <c r="CF53" s="41">
        <v>0.125</v>
      </c>
      <c r="CG53" s="41">
        <v>0</v>
      </c>
      <c r="CH53" s="41">
        <v>0</v>
      </c>
      <c r="CI53" s="41">
        <v>0.125</v>
      </c>
      <c r="CJ53" s="41">
        <v>0.125</v>
      </c>
      <c r="CK53" s="41">
        <v>0.375</v>
      </c>
    </row>
    <row r="54" spans="1:89" ht="13.5">
      <c r="A54" s="51" t="s">
        <v>44</v>
      </c>
      <c r="B54" s="36">
        <v>360</v>
      </c>
      <c r="C54" s="37">
        <v>230</v>
      </c>
      <c r="D54" s="140">
        <v>0.6388888888888888</v>
      </c>
      <c r="E54" s="37">
        <v>1</v>
      </c>
      <c r="F54" s="37">
        <v>13</v>
      </c>
      <c r="G54" s="37">
        <v>25</v>
      </c>
      <c r="H54" s="37">
        <v>66</v>
      </c>
      <c r="I54" s="37">
        <v>1</v>
      </c>
      <c r="J54" s="37">
        <v>5</v>
      </c>
      <c r="K54" s="37">
        <v>83</v>
      </c>
      <c r="L54" s="37">
        <v>37</v>
      </c>
      <c r="M54" s="37">
        <v>129</v>
      </c>
      <c r="N54" s="36">
        <v>206</v>
      </c>
      <c r="O54" s="37">
        <v>122</v>
      </c>
      <c r="P54" s="38">
        <v>0.5922330097087378</v>
      </c>
      <c r="Q54" s="37">
        <v>1</v>
      </c>
      <c r="R54" s="37">
        <v>7</v>
      </c>
      <c r="S54" s="37">
        <v>13</v>
      </c>
      <c r="T54" s="37">
        <v>36</v>
      </c>
      <c r="U54" s="39">
        <v>0</v>
      </c>
      <c r="V54" s="39">
        <v>2</v>
      </c>
      <c r="W54" s="37">
        <v>57</v>
      </c>
      <c r="X54" s="37">
        <v>19</v>
      </c>
      <c r="Y54" s="37">
        <v>71</v>
      </c>
      <c r="Z54" s="36">
        <v>134</v>
      </c>
      <c r="AA54" s="37">
        <v>95</v>
      </c>
      <c r="AB54" s="38">
        <v>0.7089552238805971</v>
      </c>
      <c r="AC54" s="37">
        <v>0</v>
      </c>
      <c r="AD54" s="37">
        <v>6</v>
      </c>
      <c r="AE54" s="37">
        <v>12</v>
      </c>
      <c r="AF54" s="37">
        <v>29</v>
      </c>
      <c r="AG54" s="39">
        <v>1</v>
      </c>
      <c r="AH54" s="39">
        <v>3</v>
      </c>
      <c r="AI54" s="37">
        <v>23</v>
      </c>
      <c r="AJ54" s="37">
        <v>16</v>
      </c>
      <c r="AK54" s="37">
        <v>44</v>
      </c>
      <c r="AL54" s="36">
        <v>20</v>
      </c>
      <c r="AM54" s="37">
        <v>13</v>
      </c>
      <c r="AN54" s="40">
        <v>0.65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3</v>
      </c>
      <c r="AV54" s="37">
        <v>2</v>
      </c>
      <c r="AW54" s="37">
        <v>14</v>
      </c>
      <c r="AX54" s="37">
        <v>360</v>
      </c>
      <c r="AY54" s="41">
        <v>0.002777777777777778</v>
      </c>
      <c r="AZ54" s="41">
        <v>0.03611111111111111</v>
      </c>
      <c r="BA54" s="41">
        <v>0.06944444444444445</v>
      </c>
      <c r="BB54" s="41">
        <v>0.18333333333333332</v>
      </c>
      <c r="BC54" s="41">
        <v>0.002777777777777778</v>
      </c>
      <c r="BD54" s="41">
        <v>0.013888888888888888</v>
      </c>
      <c r="BE54" s="41">
        <v>0.23055555555555557</v>
      </c>
      <c r="BF54" s="41">
        <v>0.10277777777777777</v>
      </c>
      <c r="BG54" s="41">
        <v>0.35833333333333334</v>
      </c>
      <c r="BH54" s="37">
        <v>206</v>
      </c>
      <c r="BI54" s="41">
        <v>0.0048543689320388345</v>
      </c>
      <c r="BJ54" s="41">
        <v>0.03398058252427184</v>
      </c>
      <c r="BK54" s="41">
        <v>0.06310679611650485</v>
      </c>
      <c r="BL54" s="41">
        <v>0.17475728155339806</v>
      </c>
      <c r="BM54" s="41">
        <v>0</v>
      </c>
      <c r="BN54" s="41">
        <v>0.009708737864077669</v>
      </c>
      <c r="BO54" s="41">
        <v>0.2766990291262136</v>
      </c>
      <c r="BP54" s="41">
        <v>0.09223300970873786</v>
      </c>
      <c r="BQ54" s="41">
        <v>0.3446601941747573</v>
      </c>
      <c r="BR54" s="37">
        <v>134</v>
      </c>
      <c r="BS54" s="41">
        <v>0</v>
      </c>
      <c r="BT54" s="41">
        <v>0.04477611940298507</v>
      </c>
      <c r="BU54" s="41">
        <v>0.08955223880597014</v>
      </c>
      <c r="BV54" s="41">
        <v>0.21641791044776118</v>
      </c>
      <c r="BW54" s="41">
        <v>0.007462686567164179</v>
      </c>
      <c r="BX54" s="41">
        <v>0.022388059701492536</v>
      </c>
      <c r="BY54" s="41">
        <v>0.17164179104477612</v>
      </c>
      <c r="BZ54" s="41">
        <v>0.11940298507462686</v>
      </c>
      <c r="CA54" s="41">
        <v>0.3283582089552239</v>
      </c>
      <c r="CB54" s="37">
        <v>20</v>
      </c>
      <c r="CC54" s="41">
        <v>0</v>
      </c>
      <c r="CD54" s="41">
        <v>0</v>
      </c>
      <c r="CE54" s="41">
        <v>0</v>
      </c>
      <c r="CF54" s="41">
        <v>0.05</v>
      </c>
      <c r="CG54" s="41">
        <v>0</v>
      </c>
      <c r="CH54" s="41">
        <v>0</v>
      </c>
      <c r="CI54" s="41">
        <v>0.15</v>
      </c>
      <c r="CJ54" s="41">
        <v>0.1</v>
      </c>
      <c r="CK54" s="41">
        <v>0.7</v>
      </c>
    </row>
    <row r="55" spans="1:89" ht="13.5">
      <c r="A55" s="51" t="s">
        <v>47</v>
      </c>
      <c r="B55" s="36">
        <v>1642</v>
      </c>
      <c r="C55" s="37">
        <v>1204</v>
      </c>
      <c r="D55" s="140">
        <v>0.7332521315468941</v>
      </c>
      <c r="E55" s="37">
        <v>0</v>
      </c>
      <c r="F55" s="37">
        <v>38</v>
      </c>
      <c r="G55" s="37">
        <v>54</v>
      </c>
      <c r="H55" s="37">
        <v>123</v>
      </c>
      <c r="I55" s="37">
        <v>0</v>
      </c>
      <c r="J55" s="37">
        <v>33</v>
      </c>
      <c r="K55" s="37">
        <v>179</v>
      </c>
      <c r="L55" s="37">
        <v>179</v>
      </c>
      <c r="M55" s="37">
        <v>1036</v>
      </c>
      <c r="N55" s="36">
        <v>1059</v>
      </c>
      <c r="O55" s="37">
        <v>766</v>
      </c>
      <c r="P55" s="38">
        <v>0.7233238904627006</v>
      </c>
      <c r="Q55" s="37">
        <v>0</v>
      </c>
      <c r="R55" s="37">
        <v>26</v>
      </c>
      <c r="S55" s="37">
        <v>39</v>
      </c>
      <c r="T55" s="37">
        <v>81</v>
      </c>
      <c r="U55" s="39">
        <v>0</v>
      </c>
      <c r="V55" s="39">
        <v>22</v>
      </c>
      <c r="W55" s="37">
        <v>112</v>
      </c>
      <c r="X55" s="37">
        <v>107</v>
      </c>
      <c r="Y55" s="37">
        <v>672</v>
      </c>
      <c r="Z55" s="36">
        <v>579</v>
      </c>
      <c r="AA55" s="37">
        <v>437</v>
      </c>
      <c r="AB55" s="38">
        <v>0.7547495682210709</v>
      </c>
      <c r="AC55" s="37">
        <v>0</v>
      </c>
      <c r="AD55" s="37">
        <v>12</v>
      </c>
      <c r="AE55" s="37">
        <v>14</v>
      </c>
      <c r="AF55" s="37">
        <v>42</v>
      </c>
      <c r="AG55" s="39">
        <v>0</v>
      </c>
      <c r="AH55" s="39">
        <v>11</v>
      </c>
      <c r="AI55" s="37">
        <v>67</v>
      </c>
      <c r="AJ55" s="37">
        <v>72</v>
      </c>
      <c r="AK55" s="37">
        <v>361</v>
      </c>
      <c r="AL55" s="36">
        <v>4</v>
      </c>
      <c r="AM55" s="37">
        <v>1</v>
      </c>
      <c r="AN55" s="40">
        <v>0.25</v>
      </c>
      <c r="AO55" s="37">
        <v>0</v>
      </c>
      <c r="AP55" s="37">
        <v>0</v>
      </c>
      <c r="AQ55" s="37">
        <v>1</v>
      </c>
      <c r="AR55" s="37">
        <v>0</v>
      </c>
      <c r="AS55" s="39">
        <v>0</v>
      </c>
      <c r="AT55" s="39">
        <v>0</v>
      </c>
      <c r="AU55" s="37">
        <v>0</v>
      </c>
      <c r="AV55" s="37">
        <v>0</v>
      </c>
      <c r="AW55" s="37">
        <v>3</v>
      </c>
      <c r="AX55" s="37">
        <v>1642</v>
      </c>
      <c r="AY55" s="41">
        <v>0</v>
      </c>
      <c r="AZ55" s="41">
        <v>0.023142509135200974</v>
      </c>
      <c r="BA55" s="41">
        <v>0.03288672350791717</v>
      </c>
      <c r="BB55" s="41">
        <v>0.07490864799025579</v>
      </c>
      <c r="BC55" s="41">
        <v>0</v>
      </c>
      <c r="BD55" s="41">
        <v>0.020097442143727162</v>
      </c>
      <c r="BE55" s="41">
        <v>0.10901339829476249</v>
      </c>
      <c r="BF55" s="41">
        <v>0.10901339829476249</v>
      </c>
      <c r="BG55" s="41">
        <v>0.630937880633374</v>
      </c>
      <c r="BH55" s="37">
        <v>1059</v>
      </c>
      <c r="BI55" s="41">
        <v>0</v>
      </c>
      <c r="BJ55" s="41">
        <v>0.024551463644948063</v>
      </c>
      <c r="BK55" s="41">
        <v>0.036827195467422094</v>
      </c>
      <c r="BL55" s="41">
        <v>0.0764872521246459</v>
      </c>
      <c r="BM55" s="41">
        <v>0</v>
      </c>
      <c r="BN55" s="41">
        <v>0.02077431539187913</v>
      </c>
      <c r="BO55" s="41">
        <v>0.10576015108593012</v>
      </c>
      <c r="BP55" s="41">
        <v>0.10103871576959396</v>
      </c>
      <c r="BQ55" s="41">
        <v>0.6345609065155807</v>
      </c>
      <c r="BR55" s="37">
        <v>579</v>
      </c>
      <c r="BS55" s="41">
        <v>0</v>
      </c>
      <c r="BT55" s="41">
        <v>0.02072538860103627</v>
      </c>
      <c r="BU55" s="41">
        <v>0.024179620034542316</v>
      </c>
      <c r="BV55" s="41">
        <v>0.07253886010362694</v>
      </c>
      <c r="BW55" s="41">
        <v>0</v>
      </c>
      <c r="BX55" s="41">
        <v>0.018998272884283247</v>
      </c>
      <c r="BY55" s="41">
        <v>0.1157167530224525</v>
      </c>
      <c r="BZ55" s="41">
        <v>0.12435233160621761</v>
      </c>
      <c r="CA55" s="41">
        <v>0.6234887737478411</v>
      </c>
      <c r="CB55" s="37">
        <v>4</v>
      </c>
      <c r="CC55" s="41">
        <v>0</v>
      </c>
      <c r="CD55" s="41">
        <v>0</v>
      </c>
      <c r="CE55" s="41">
        <v>0.25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0.75</v>
      </c>
    </row>
    <row r="56" spans="1:89" ht="14.25" thickBot="1">
      <c r="A56" s="51" t="s">
        <v>53</v>
      </c>
      <c r="B56" s="36">
        <v>935</v>
      </c>
      <c r="C56" s="37">
        <v>819</v>
      </c>
      <c r="D56" s="140">
        <v>0.8759358288770054</v>
      </c>
      <c r="E56" s="37">
        <v>0</v>
      </c>
      <c r="F56" s="37">
        <v>6</v>
      </c>
      <c r="G56" s="37">
        <v>28</v>
      </c>
      <c r="H56" s="37">
        <v>165</v>
      </c>
      <c r="I56" s="37">
        <v>17</v>
      </c>
      <c r="J56" s="37">
        <v>20</v>
      </c>
      <c r="K56" s="37">
        <v>41</v>
      </c>
      <c r="L56" s="37">
        <v>233</v>
      </c>
      <c r="M56" s="37">
        <v>425</v>
      </c>
      <c r="N56" s="36">
        <v>689</v>
      </c>
      <c r="O56" s="37">
        <v>602</v>
      </c>
      <c r="P56" s="38">
        <v>0.8737300435413643</v>
      </c>
      <c r="Q56" s="37">
        <v>0</v>
      </c>
      <c r="R56" s="37">
        <v>3</v>
      </c>
      <c r="S56" s="37">
        <v>17</v>
      </c>
      <c r="T56" s="37">
        <v>106</v>
      </c>
      <c r="U56" s="39">
        <v>11</v>
      </c>
      <c r="V56" s="39">
        <v>15</v>
      </c>
      <c r="W56" s="37">
        <v>26</v>
      </c>
      <c r="X56" s="37">
        <v>197</v>
      </c>
      <c r="Y56" s="37">
        <v>314</v>
      </c>
      <c r="Z56" s="36">
        <v>152</v>
      </c>
      <c r="AA56" s="37">
        <v>133</v>
      </c>
      <c r="AB56" s="38">
        <v>0.875</v>
      </c>
      <c r="AC56" s="37">
        <v>0</v>
      </c>
      <c r="AD56" s="37">
        <v>2</v>
      </c>
      <c r="AE56" s="37">
        <v>6</v>
      </c>
      <c r="AF56" s="37">
        <v>30</v>
      </c>
      <c r="AG56" s="39">
        <v>5</v>
      </c>
      <c r="AH56" s="39">
        <v>3</v>
      </c>
      <c r="AI56" s="37">
        <v>8</v>
      </c>
      <c r="AJ56" s="37">
        <v>24</v>
      </c>
      <c r="AK56" s="37">
        <v>74</v>
      </c>
      <c r="AL56" s="36">
        <v>94</v>
      </c>
      <c r="AM56" s="37">
        <v>84</v>
      </c>
      <c r="AN56" s="40">
        <v>0.8936170212765957</v>
      </c>
      <c r="AO56" s="37">
        <v>0</v>
      </c>
      <c r="AP56" s="37">
        <v>1</v>
      </c>
      <c r="AQ56" s="37">
        <v>5</v>
      </c>
      <c r="AR56" s="37">
        <v>29</v>
      </c>
      <c r="AS56" s="39">
        <v>1</v>
      </c>
      <c r="AT56" s="39">
        <v>2</v>
      </c>
      <c r="AU56" s="37">
        <v>7</v>
      </c>
      <c r="AV56" s="37">
        <v>12</v>
      </c>
      <c r="AW56" s="37">
        <v>37</v>
      </c>
      <c r="AX56" s="37">
        <v>935</v>
      </c>
      <c r="AY56" s="41">
        <v>0</v>
      </c>
      <c r="AZ56" s="41">
        <v>0.006417112299465241</v>
      </c>
      <c r="BA56" s="41">
        <v>0.029946524064171122</v>
      </c>
      <c r="BB56" s="41">
        <v>0.17647058823529413</v>
      </c>
      <c r="BC56" s="41">
        <v>0.01818181818181818</v>
      </c>
      <c r="BD56" s="41">
        <v>0.0213903743315508</v>
      </c>
      <c r="BE56" s="41">
        <v>0.04385026737967915</v>
      </c>
      <c r="BF56" s="41">
        <v>0.24919786096256685</v>
      </c>
      <c r="BG56" s="41">
        <v>0.45454545454545453</v>
      </c>
      <c r="BH56" s="37">
        <v>689</v>
      </c>
      <c r="BI56" s="41">
        <v>0</v>
      </c>
      <c r="BJ56" s="41">
        <v>0.0043541364296081275</v>
      </c>
      <c r="BK56" s="41">
        <v>0.02467343976777939</v>
      </c>
      <c r="BL56" s="41">
        <v>0.15384615384615385</v>
      </c>
      <c r="BM56" s="41">
        <v>0.015965166908563134</v>
      </c>
      <c r="BN56" s="41">
        <v>0.02177068214804064</v>
      </c>
      <c r="BO56" s="41">
        <v>0.03773584905660377</v>
      </c>
      <c r="BP56" s="41">
        <v>0.28592162554426703</v>
      </c>
      <c r="BQ56" s="41">
        <v>0.45573294629898403</v>
      </c>
      <c r="BR56" s="37">
        <v>152</v>
      </c>
      <c r="BS56" s="41">
        <v>0</v>
      </c>
      <c r="BT56" s="41">
        <v>0.013157894736842105</v>
      </c>
      <c r="BU56" s="41">
        <v>0.039473684210526314</v>
      </c>
      <c r="BV56" s="41">
        <v>0.19736842105263158</v>
      </c>
      <c r="BW56" s="41">
        <v>0.03289473684210526</v>
      </c>
      <c r="BX56" s="41">
        <v>0.019736842105263157</v>
      </c>
      <c r="BY56" s="41">
        <v>0.05263157894736842</v>
      </c>
      <c r="BZ56" s="41">
        <v>0.15789473684210525</v>
      </c>
      <c r="CA56" s="41">
        <v>0.4868421052631579</v>
      </c>
      <c r="CB56" s="37">
        <v>94</v>
      </c>
      <c r="CC56" s="41">
        <v>0</v>
      </c>
      <c r="CD56" s="41">
        <v>0.010638297872340425</v>
      </c>
      <c r="CE56" s="41">
        <v>0.05319148936170213</v>
      </c>
      <c r="CF56" s="41">
        <v>0.30851063829787234</v>
      </c>
      <c r="CG56" s="41">
        <v>0.010638297872340425</v>
      </c>
      <c r="CH56" s="41">
        <v>0.02127659574468085</v>
      </c>
      <c r="CI56" s="41">
        <v>0.07446808510638298</v>
      </c>
      <c r="CJ56" s="41">
        <v>0.1276595744680851</v>
      </c>
      <c r="CK56" s="41">
        <v>0.39361702127659576</v>
      </c>
    </row>
    <row r="57" spans="1:89" ht="15" thickBot="1" thickTop="1">
      <c r="A57" s="142" t="s">
        <v>113</v>
      </c>
      <c r="B57" s="143">
        <v>9169</v>
      </c>
      <c r="C57" s="144">
        <v>6888</v>
      </c>
      <c r="D57" s="145">
        <v>0.7512269604100774</v>
      </c>
      <c r="E57" s="144">
        <v>7</v>
      </c>
      <c r="F57" s="144">
        <v>640</v>
      </c>
      <c r="G57" s="144">
        <v>396</v>
      </c>
      <c r="H57" s="144">
        <v>655</v>
      </c>
      <c r="I57" s="144">
        <v>28</v>
      </c>
      <c r="J57" s="144">
        <v>115</v>
      </c>
      <c r="K57" s="144">
        <v>729</v>
      </c>
      <c r="L57" s="144">
        <v>1862</v>
      </c>
      <c r="M57" s="144">
        <v>4737</v>
      </c>
      <c r="N57" s="143">
        <v>5952</v>
      </c>
      <c r="O57" s="144">
        <v>4453</v>
      </c>
      <c r="P57" s="146">
        <v>0.7481518817204301</v>
      </c>
      <c r="Q57" s="144">
        <v>3</v>
      </c>
      <c r="R57" s="144">
        <v>394</v>
      </c>
      <c r="S57" s="144">
        <v>227</v>
      </c>
      <c r="T57" s="144">
        <v>366</v>
      </c>
      <c r="U57" s="147">
        <v>12</v>
      </c>
      <c r="V57" s="147">
        <v>80</v>
      </c>
      <c r="W57" s="144">
        <v>442</v>
      </c>
      <c r="X57" s="144">
        <v>1327</v>
      </c>
      <c r="Y57" s="144">
        <v>3101</v>
      </c>
      <c r="Z57" s="143">
        <v>3063</v>
      </c>
      <c r="AA57" s="144">
        <v>2313</v>
      </c>
      <c r="AB57" s="146">
        <v>0.7551420176297747</v>
      </c>
      <c r="AC57" s="144">
        <v>4</v>
      </c>
      <c r="AD57" s="144">
        <v>240</v>
      </c>
      <c r="AE57" s="144">
        <v>159</v>
      </c>
      <c r="AF57" s="144">
        <v>257</v>
      </c>
      <c r="AG57" s="147">
        <v>15</v>
      </c>
      <c r="AH57" s="147">
        <v>33</v>
      </c>
      <c r="AI57" s="144">
        <v>271</v>
      </c>
      <c r="AJ57" s="144">
        <v>515</v>
      </c>
      <c r="AK57" s="144">
        <v>1569</v>
      </c>
      <c r="AL57" s="143">
        <v>154</v>
      </c>
      <c r="AM57" s="144">
        <v>122</v>
      </c>
      <c r="AN57" s="148">
        <v>0.7922077922077922</v>
      </c>
      <c r="AO57" s="144">
        <v>0</v>
      </c>
      <c r="AP57" s="144">
        <v>6</v>
      </c>
      <c r="AQ57" s="144">
        <v>10</v>
      </c>
      <c r="AR57" s="144">
        <v>32</v>
      </c>
      <c r="AS57" s="147">
        <v>1</v>
      </c>
      <c r="AT57" s="147">
        <v>2</v>
      </c>
      <c r="AU57" s="144">
        <v>16</v>
      </c>
      <c r="AV57" s="144">
        <v>20</v>
      </c>
      <c r="AW57" s="144">
        <v>67</v>
      </c>
      <c r="AX57" s="144">
        <v>9169</v>
      </c>
      <c r="AY57" s="149">
        <v>0.0007634420329370705</v>
      </c>
      <c r="AZ57" s="149">
        <v>0.06980041443996074</v>
      </c>
      <c r="BA57" s="149">
        <v>0.04318900643472571</v>
      </c>
      <c r="BB57" s="149">
        <v>0.07143636165339731</v>
      </c>
      <c r="BC57" s="149">
        <v>0.003053768131748282</v>
      </c>
      <c r="BD57" s="149">
        <v>0.012542261969680444</v>
      </c>
      <c r="BE57" s="149">
        <v>0.07950703457301778</v>
      </c>
      <c r="BF57" s="149">
        <v>0.20307558076126078</v>
      </c>
      <c r="BG57" s="149">
        <v>0.5166321300032719</v>
      </c>
      <c r="BH57" s="144">
        <v>5952</v>
      </c>
      <c r="BI57" s="149">
        <v>0.0005040322580645161</v>
      </c>
      <c r="BJ57" s="149">
        <v>0.06619623655913978</v>
      </c>
      <c r="BK57" s="149">
        <v>0.038138440860215055</v>
      </c>
      <c r="BL57" s="149">
        <v>0.06149193548387097</v>
      </c>
      <c r="BM57" s="149">
        <v>0.0020161290322580645</v>
      </c>
      <c r="BN57" s="149">
        <v>0.013440860215053764</v>
      </c>
      <c r="BO57" s="149">
        <v>0.07426075268817205</v>
      </c>
      <c r="BP57" s="149">
        <v>0.2229502688172043</v>
      </c>
      <c r="BQ57" s="149">
        <v>0.5210013440860215</v>
      </c>
      <c r="BR57" s="144">
        <v>3063</v>
      </c>
      <c r="BS57" s="149">
        <v>0.001305909239307868</v>
      </c>
      <c r="BT57" s="149">
        <v>0.07835455435847209</v>
      </c>
      <c r="BU57" s="149">
        <v>0.05190989226248776</v>
      </c>
      <c r="BV57" s="149">
        <v>0.08390466862553053</v>
      </c>
      <c r="BW57" s="149">
        <v>0.004897159647404506</v>
      </c>
      <c r="BX57" s="149">
        <v>0.010773751224289911</v>
      </c>
      <c r="BY57" s="149">
        <v>0.08847535096310806</v>
      </c>
      <c r="BZ57" s="149">
        <v>0.16813581456088803</v>
      </c>
      <c r="CA57" s="149">
        <v>0.5122428991185113</v>
      </c>
      <c r="CB57" s="144">
        <v>154</v>
      </c>
      <c r="CC57" s="149">
        <v>0</v>
      </c>
      <c r="CD57" s="149">
        <v>0.03896103896103896</v>
      </c>
      <c r="CE57" s="149">
        <v>0.06493506493506493</v>
      </c>
      <c r="CF57" s="149">
        <v>0.2077922077922078</v>
      </c>
      <c r="CG57" s="149">
        <v>0.006493506493506494</v>
      </c>
      <c r="CH57" s="149">
        <v>0.012987012987012988</v>
      </c>
      <c r="CI57" s="149">
        <v>0.1038961038961039</v>
      </c>
      <c r="CJ57" s="149">
        <v>0.12987012987012986</v>
      </c>
      <c r="CK57" s="149">
        <v>0.43506493506493504</v>
      </c>
    </row>
    <row r="58" spans="1:89" ht="14.25" thickTop="1">
      <c r="A58" s="51" t="s">
        <v>6</v>
      </c>
      <c r="B58" s="36">
        <v>4118</v>
      </c>
      <c r="C58" s="37">
        <v>3335</v>
      </c>
      <c r="D58" s="140">
        <v>0.8098591549295775</v>
      </c>
      <c r="E58" s="37">
        <v>4</v>
      </c>
      <c r="F58" s="37">
        <v>220</v>
      </c>
      <c r="G58" s="37">
        <v>178</v>
      </c>
      <c r="H58" s="37">
        <v>106</v>
      </c>
      <c r="I58" s="37">
        <v>87</v>
      </c>
      <c r="J58" s="37">
        <v>9</v>
      </c>
      <c r="K58" s="37">
        <v>122</v>
      </c>
      <c r="L58" s="37">
        <v>715</v>
      </c>
      <c r="M58" s="37">
        <v>2677</v>
      </c>
      <c r="N58" s="36">
        <v>2525</v>
      </c>
      <c r="O58" s="37">
        <v>2034</v>
      </c>
      <c r="P58" s="38">
        <v>0.8055445544554456</v>
      </c>
      <c r="Q58" s="37">
        <v>2</v>
      </c>
      <c r="R58" s="37">
        <v>112</v>
      </c>
      <c r="S58" s="37">
        <v>77</v>
      </c>
      <c r="T58" s="37">
        <v>39</v>
      </c>
      <c r="U58" s="39">
        <v>45</v>
      </c>
      <c r="V58" s="39">
        <v>4</v>
      </c>
      <c r="W58" s="37">
        <v>59</v>
      </c>
      <c r="X58" s="37">
        <v>404</v>
      </c>
      <c r="Y58" s="37">
        <v>1783</v>
      </c>
      <c r="Z58" s="36">
        <v>1584</v>
      </c>
      <c r="AA58" s="37">
        <v>1293</v>
      </c>
      <c r="AB58" s="38">
        <v>0.8162878787878788</v>
      </c>
      <c r="AC58" s="37">
        <v>2</v>
      </c>
      <c r="AD58" s="37">
        <v>108</v>
      </c>
      <c r="AE58" s="37">
        <v>100</v>
      </c>
      <c r="AF58" s="37">
        <v>65</v>
      </c>
      <c r="AG58" s="39">
        <v>42</v>
      </c>
      <c r="AH58" s="39">
        <v>5</v>
      </c>
      <c r="AI58" s="37">
        <v>63</v>
      </c>
      <c r="AJ58" s="37">
        <v>309</v>
      </c>
      <c r="AK58" s="37">
        <v>890</v>
      </c>
      <c r="AL58" s="36">
        <v>9</v>
      </c>
      <c r="AM58" s="37">
        <v>8</v>
      </c>
      <c r="AN58" s="40">
        <v>0.8888888888888888</v>
      </c>
      <c r="AO58" s="37">
        <v>0</v>
      </c>
      <c r="AP58" s="37">
        <v>0</v>
      </c>
      <c r="AQ58" s="37">
        <v>1</v>
      </c>
      <c r="AR58" s="37">
        <v>2</v>
      </c>
      <c r="AS58" s="39">
        <v>0</v>
      </c>
      <c r="AT58" s="39">
        <v>0</v>
      </c>
      <c r="AU58" s="37">
        <v>0</v>
      </c>
      <c r="AV58" s="37">
        <v>2</v>
      </c>
      <c r="AW58" s="37">
        <v>4</v>
      </c>
      <c r="AX58" s="37">
        <v>4118</v>
      </c>
      <c r="AY58" s="41">
        <v>0.0009713453132588635</v>
      </c>
      <c r="AZ58" s="41">
        <v>0.053423992229237494</v>
      </c>
      <c r="BA58" s="41">
        <v>0.043224866440019424</v>
      </c>
      <c r="BB58" s="41">
        <v>0.025740650801359885</v>
      </c>
      <c r="BC58" s="41">
        <v>0.02112676056338028</v>
      </c>
      <c r="BD58" s="41">
        <v>0.002185526954832443</v>
      </c>
      <c r="BE58" s="41">
        <v>0.02962603205439534</v>
      </c>
      <c r="BF58" s="41">
        <v>0.17362797474502187</v>
      </c>
      <c r="BG58" s="41">
        <v>0.6500728508984944</v>
      </c>
      <c r="BH58" s="37">
        <v>2525</v>
      </c>
      <c r="BI58" s="41">
        <v>0.0007920792079207921</v>
      </c>
      <c r="BJ58" s="41">
        <v>0.044356435643564354</v>
      </c>
      <c r="BK58" s="41">
        <v>0.030495049504950494</v>
      </c>
      <c r="BL58" s="41">
        <v>0.015445544554455445</v>
      </c>
      <c r="BM58" s="41">
        <v>0.01782178217821782</v>
      </c>
      <c r="BN58" s="41">
        <v>0.0015841584158415843</v>
      </c>
      <c r="BO58" s="41">
        <v>0.023366336633663366</v>
      </c>
      <c r="BP58" s="41">
        <v>0.16</v>
      </c>
      <c r="BQ58" s="41">
        <v>0.7061386138613861</v>
      </c>
      <c r="BR58" s="37">
        <v>1584</v>
      </c>
      <c r="BS58" s="41">
        <v>0.0012626262626262627</v>
      </c>
      <c r="BT58" s="41">
        <v>0.06818181818181818</v>
      </c>
      <c r="BU58" s="41">
        <v>0.06313131313131314</v>
      </c>
      <c r="BV58" s="41">
        <v>0.041035353535353536</v>
      </c>
      <c r="BW58" s="41">
        <v>0.026515151515151516</v>
      </c>
      <c r="BX58" s="41">
        <v>0.0031565656565656565</v>
      </c>
      <c r="BY58" s="41">
        <v>0.03977272727272727</v>
      </c>
      <c r="BZ58" s="41">
        <v>0.19507575757575757</v>
      </c>
      <c r="CA58" s="41">
        <v>0.5618686868686869</v>
      </c>
      <c r="CB58" s="37">
        <v>9</v>
      </c>
      <c r="CC58" s="41">
        <v>0</v>
      </c>
      <c r="CD58" s="41">
        <v>0</v>
      </c>
      <c r="CE58" s="41">
        <v>0.1111111111111111</v>
      </c>
      <c r="CF58" s="41">
        <v>0.2222222222222222</v>
      </c>
      <c r="CG58" s="41">
        <v>0</v>
      </c>
      <c r="CH58" s="41">
        <v>0</v>
      </c>
      <c r="CI58" s="41">
        <v>0</v>
      </c>
      <c r="CJ58" s="41">
        <v>0.2222222222222222</v>
      </c>
      <c r="CK58" s="41">
        <v>0.4444444444444444</v>
      </c>
    </row>
    <row r="59" spans="1:89" ht="13.5">
      <c r="A59" s="51" t="s">
        <v>7</v>
      </c>
      <c r="B59" s="36">
        <v>39636</v>
      </c>
      <c r="C59" s="37">
        <v>26630</v>
      </c>
      <c r="D59" s="140">
        <v>0.6718639620546978</v>
      </c>
      <c r="E59" s="37">
        <v>52</v>
      </c>
      <c r="F59" s="37">
        <v>1471</v>
      </c>
      <c r="G59" s="37">
        <v>1109</v>
      </c>
      <c r="H59" s="37">
        <v>1338</v>
      </c>
      <c r="I59" s="37">
        <v>22</v>
      </c>
      <c r="J59" s="37">
        <v>143</v>
      </c>
      <c r="K59" s="37">
        <v>6546</v>
      </c>
      <c r="L59" s="37">
        <v>6534</v>
      </c>
      <c r="M59" s="37">
        <v>22421</v>
      </c>
      <c r="N59" s="36">
        <v>24968</v>
      </c>
      <c r="O59" s="37">
        <v>16823</v>
      </c>
      <c r="P59" s="38">
        <v>0.6737824415251522</v>
      </c>
      <c r="Q59" s="37">
        <v>28</v>
      </c>
      <c r="R59" s="37">
        <v>811</v>
      </c>
      <c r="S59" s="37">
        <v>706</v>
      </c>
      <c r="T59" s="37">
        <v>617</v>
      </c>
      <c r="U59" s="39">
        <v>16</v>
      </c>
      <c r="V59" s="39">
        <v>88</v>
      </c>
      <c r="W59" s="37">
        <v>4255</v>
      </c>
      <c r="X59" s="37">
        <v>3921</v>
      </c>
      <c r="Y59" s="37">
        <v>14526</v>
      </c>
      <c r="Z59" s="36">
        <v>13189</v>
      </c>
      <c r="AA59" s="37">
        <v>8942</v>
      </c>
      <c r="AB59" s="38">
        <v>0.6779892334521191</v>
      </c>
      <c r="AC59" s="37">
        <v>20</v>
      </c>
      <c r="AD59" s="37">
        <v>628</v>
      </c>
      <c r="AE59" s="37">
        <v>385</v>
      </c>
      <c r="AF59" s="37">
        <v>480</v>
      </c>
      <c r="AG59" s="39">
        <v>6</v>
      </c>
      <c r="AH59" s="39">
        <v>43</v>
      </c>
      <c r="AI59" s="37">
        <v>2110</v>
      </c>
      <c r="AJ59" s="37">
        <v>2303</v>
      </c>
      <c r="AK59" s="37">
        <v>7214</v>
      </c>
      <c r="AL59" s="36">
        <v>1479</v>
      </c>
      <c r="AM59" s="37">
        <v>865</v>
      </c>
      <c r="AN59" s="40">
        <v>0.5848546315077755</v>
      </c>
      <c r="AO59" s="37">
        <v>4</v>
      </c>
      <c r="AP59" s="37">
        <v>32</v>
      </c>
      <c r="AQ59" s="37">
        <v>18</v>
      </c>
      <c r="AR59" s="37">
        <v>241</v>
      </c>
      <c r="AS59" s="39">
        <v>0</v>
      </c>
      <c r="AT59" s="39">
        <v>12</v>
      </c>
      <c r="AU59" s="37">
        <v>181</v>
      </c>
      <c r="AV59" s="37">
        <v>310</v>
      </c>
      <c r="AW59" s="37">
        <v>681</v>
      </c>
      <c r="AX59" s="37">
        <v>39636</v>
      </c>
      <c r="AY59" s="41">
        <v>0.0013119386416389142</v>
      </c>
      <c r="AZ59" s="41">
        <v>0.037112725804823894</v>
      </c>
      <c r="BA59" s="41">
        <v>0.02797961449187607</v>
      </c>
      <c r="BB59" s="41">
        <v>0.03375719043293975</v>
      </c>
      <c r="BC59" s="41">
        <v>0.0005550509637703098</v>
      </c>
      <c r="BD59" s="41">
        <v>0.0036078312645070137</v>
      </c>
      <c r="BE59" s="41">
        <v>0.16515289131092944</v>
      </c>
      <c r="BF59" s="41">
        <v>0.164850136239782</v>
      </c>
      <c r="BG59" s="41">
        <v>0.5656726208497326</v>
      </c>
      <c r="BH59" s="37">
        <v>24968</v>
      </c>
      <c r="BI59" s="41">
        <v>0.0011214354373598205</v>
      </c>
      <c r="BJ59" s="41">
        <v>0.0324815764178148</v>
      </c>
      <c r="BK59" s="41">
        <v>0.028276193527715477</v>
      </c>
      <c r="BL59" s="41">
        <v>0.024711630887536046</v>
      </c>
      <c r="BM59" s="41">
        <v>0.0006408202499198974</v>
      </c>
      <c r="BN59" s="41">
        <v>0.003524511374559436</v>
      </c>
      <c r="BO59" s="41">
        <v>0.17041813521307272</v>
      </c>
      <c r="BP59" s="41">
        <v>0.15704101249599486</v>
      </c>
      <c r="BQ59" s="41">
        <v>0.5817846843960269</v>
      </c>
      <c r="BR59" s="37">
        <v>13189</v>
      </c>
      <c r="BS59" s="41">
        <v>0.0015164151944802487</v>
      </c>
      <c r="BT59" s="41">
        <v>0.04761543710667981</v>
      </c>
      <c r="BU59" s="41">
        <v>0.029190992493744787</v>
      </c>
      <c r="BV59" s="41">
        <v>0.036393964667525966</v>
      </c>
      <c r="BW59" s="41">
        <v>0.0004549245583440746</v>
      </c>
      <c r="BX59" s="41">
        <v>0.0032602926681325347</v>
      </c>
      <c r="BY59" s="41">
        <v>0.15998180301766624</v>
      </c>
      <c r="BZ59" s="41">
        <v>0.17461520964440064</v>
      </c>
      <c r="CA59" s="41">
        <v>0.5469709606490257</v>
      </c>
      <c r="CB59" s="37">
        <v>1479</v>
      </c>
      <c r="CC59" s="41">
        <v>0.002704530087897228</v>
      </c>
      <c r="CD59" s="41">
        <v>0.021636240703177823</v>
      </c>
      <c r="CE59" s="41">
        <v>0.012170385395537525</v>
      </c>
      <c r="CF59" s="41">
        <v>0.162947937795808</v>
      </c>
      <c r="CG59" s="41">
        <v>0</v>
      </c>
      <c r="CH59" s="41">
        <v>0.008113590263691683</v>
      </c>
      <c r="CI59" s="41">
        <v>0.12237998647734956</v>
      </c>
      <c r="CJ59" s="41">
        <v>0.20960108181203516</v>
      </c>
      <c r="CK59" s="41">
        <v>0.460446247464503</v>
      </c>
    </row>
    <row r="60" spans="1:89" ht="13.5">
      <c r="A60" s="51" t="s">
        <v>14</v>
      </c>
      <c r="B60" s="36">
        <v>130</v>
      </c>
      <c r="C60" s="37">
        <v>93</v>
      </c>
      <c r="D60" s="140">
        <v>0.7153846153846154</v>
      </c>
      <c r="E60" s="37">
        <v>0</v>
      </c>
      <c r="F60" s="37">
        <v>13</v>
      </c>
      <c r="G60" s="37">
        <v>13</v>
      </c>
      <c r="H60" s="37">
        <v>3</v>
      </c>
      <c r="I60" s="37">
        <v>0</v>
      </c>
      <c r="J60" s="37">
        <v>0</v>
      </c>
      <c r="K60" s="37">
        <v>13</v>
      </c>
      <c r="L60" s="37">
        <v>27</v>
      </c>
      <c r="M60" s="37">
        <v>61</v>
      </c>
      <c r="N60" s="36">
        <v>119</v>
      </c>
      <c r="O60" s="37">
        <v>87</v>
      </c>
      <c r="P60" s="38">
        <v>0.7310924369747899</v>
      </c>
      <c r="Q60" s="37">
        <v>0</v>
      </c>
      <c r="R60" s="37">
        <v>13</v>
      </c>
      <c r="S60" s="37">
        <v>12</v>
      </c>
      <c r="T60" s="37">
        <v>3</v>
      </c>
      <c r="U60" s="39">
        <v>0</v>
      </c>
      <c r="V60" s="39">
        <v>0</v>
      </c>
      <c r="W60" s="37">
        <v>10</v>
      </c>
      <c r="X60" s="37">
        <v>25</v>
      </c>
      <c r="Y60" s="37">
        <v>56</v>
      </c>
      <c r="Z60" s="36">
        <v>11</v>
      </c>
      <c r="AA60" s="37">
        <v>6</v>
      </c>
      <c r="AB60" s="38">
        <v>0.5454545454545454</v>
      </c>
      <c r="AC60" s="37">
        <v>0</v>
      </c>
      <c r="AD60" s="37">
        <v>0</v>
      </c>
      <c r="AE60" s="37">
        <v>1</v>
      </c>
      <c r="AF60" s="37">
        <v>0</v>
      </c>
      <c r="AG60" s="39">
        <v>0</v>
      </c>
      <c r="AH60" s="39">
        <v>0</v>
      </c>
      <c r="AI60" s="37">
        <v>3</v>
      </c>
      <c r="AJ60" s="37">
        <v>2</v>
      </c>
      <c r="AK60" s="37">
        <v>5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130</v>
      </c>
      <c r="AY60" s="41">
        <v>0</v>
      </c>
      <c r="AZ60" s="41">
        <v>0.1</v>
      </c>
      <c r="BA60" s="41">
        <v>0.1</v>
      </c>
      <c r="BB60" s="41">
        <v>0.023076923076923078</v>
      </c>
      <c r="BC60" s="41">
        <v>0</v>
      </c>
      <c r="BD60" s="41">
        <v>0</v>
      </c>
      <c r="BE60" s="41">
        <v>0.1</v>
      </c>
      <c r="BF60" s="41">
        <v>0.2076923076923077</v>
      </c>
      <c r="BG60" s="41">
        <v>0.46923076923076923</v>
      </c>
      <c r="BH60" s="37">
        <v>119</v>
      </c>
      <c r="BI60" s="41">
        <v>0</v>
      </c>
      <c r="BJ60" s="41">
        <v>0.1092436974789916</v>
      </c>
      <c r="BK60" s="41">
        <v>0.10084033613445378</v>
      </c>
      <c r="BL60" s="41">
        <v>0.025210084033613446</v>
      </c>
      <c r="BM60" s="41">
        <v>0</v>
      </c>
      <c r="BN60" s="41">
        <v>0</v>
      </c>
      <c r="BO60" s="41">
        <v>0.08403361344537816</v>
      </c>
      <c r="BP60" s="41">
        <v>0.21008403361344538</v>
      </c>
      <c r="BQ60" s="41">
        <v>0.47058823529411764</v>
      </c>
      <c r="BR60" s="37">
        <v>11</v>
      </c>
      <c r="BS60" s="41">
        <v>0</v>
      </c>
      <c r="BT60" s="41">
        <v>0</v>
      </c>
      <c r="BU60" s="41">
        <v>0.09090909090909091</v>
      </c>
      <c r="BV60" s="41">
        <v>0</v>
      </c>
      <c r="BW60" s="41">
        <v>0</v>
      </c>
      <c r="BX60" s="41">
        <v>0</v>
      </c>
      <c r="BY60" s="41">
        <v>0.2727272727272727</v>
      </c>
      <c r="BZ60" s="41">
        <v>0.18181818181818182</v>
      </c>
      <c r="CA60" s="41">
        <v>0.45454545454545453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25" thickBot="1">
      <c r="A61" s="51" t="s">
        <v>35</v>
      </c>
      <c r="B61" s="36">
        <v>1623</v>
      </c>
      <c r="C61" s="37">
        <v>754</v>
      </c>
      <c r="D61" s="140">
        <v>0.4645717806531115</v>
      </c>
      <c r="E61" s="37">
        <v>0</v>
      </c>
      <c r="F61" s="37">
        <v>62</v>
      </c>
      <c r="G61" s="37">
        <v>4</v>
      </c>
      <c r="H61" s="37">
        <v>124</v>
      </c>
      <c r="I61" s="37">
        <v>0</v>
      </c>
      <c r="J61" s="37">
        <v>3</v>
      </c>
      <c r="K61" s="37">
        <v>69</v>
      </c>
      <c r="L61" s="37">
        <v>35</v>
      </c>
      <c r="M61" s="37">
        <v>1326</v>
      </c>
      <c r="N61" s="36">
        <v>847</v>
      </c>
      <c r="O61" s="37">
        <v>408</v>
      </c>
      <c r="P61" s="38">
        <v>0.4817001180637544</v>
      </c>
      <c r="Q61" s="37">
        <v>0</v>
      </c>
      <c r="R61" s="37">
        <v>38</v>
      </c>
      <c r="S61" s="37">
        <v>4</v>
      </c>
      <c r="T61" s="37">
        <v>48</v>
      </c>
      <c r="U61" s="39">
        <v>0</v>
      </c>
      <c r="V61" s="39">
        <v>2</v>
      </c>
      <c r="W61" s="37">
        <v>35</v>
      </c>
      <c r="X61" s="37">
        <v>26</v>
      </c>
      <c r="Y61" s="37">
        <v>694</v>
      </c>
      <c r="Z61" s="36">
        <v>773</v>
      </c>
      <c r="AA61" s="37">
        <v>344</v>
      </c>
      <c r="AB61" s="38">
        <v>0.445019404915912</v>
      </c>
      <c r="AC61" s="37">
        <v>0</v>
      </c>
      <c r="AD61" s="37">
        <v>24</v>
      </c>
      <c r="AE61" s="37">
        <v>0</v>
      </c>
      <c r="AF61" s="37">
        <v>76</v>
      </c>
      <c r="AG61" s="39">
        <v>0</v>
      </c>
      <c r="AH61" s="39">
        <v>1</v>
      </c>
      <c r="AI61" s="37">
        <v>34</v>
      </c>
      <c r="AJ61" s="37">
        <v>9</v>
      </c>
      <c r="AK61" s="37">
        <v>629</v>
      </c>
      <c r="AL61" s="36">
        <v>3</v>
      </c>
      <c r="AM61" s="37">
        <v>2</v>
      </c>
      <c r="AN61" s="40">
        <v>0.6666666666666666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3</v>
      </c>
      <c r="AX61" s="37">
        <v>1623</v>
      </c>
      <c r="AY61" s="41">
        <v>0</v>
      </c>
      <c r="AZ61" s="41">
        <v>0.03820086260012323</v>
      </c>
      <c r="BA61" s="41">
        <v>0.0024645717806531116</v>
      </c>
      <c r="BB61" s="41">
        <v>0.07640172520024646</v>
      </c>
      <c r="BC61" s="41">
        <v>0</v>
      </c>
      <c r="BD61" s="41">
        <v>0.0018484288354898336</v>
      </c>
      <c r="BE61" s="41">
        <v>0.04251386321626617</v>
      </c>
      <c r="BF61" s="41">
        <v>0.021565003080714726</v>
      </c>
      <c r="BG61" s="41">
        <v>0.8170055452865065</v>
      </c>
      <c r="BH61" s="37">
        <v>847</v>
      </c>
      <c r="BI61" s="41">
        <v>0</v>
      </c>
      <c r="BJ61" s="41">
        <v>0.0448642266824085</v>
      </c>
      <c r="BK61" s="41">
        <v>0.004722550177095631</v>
      </c>
      <c r="BL61" s="41">
        <v>0.05667060212514758</v>
      </c>
      <c r="BM61" s="41">
        <v>0</v>
      </c>
      <c r="BN61" s="41">
        <v>0.0023612750885478157</v>
      </c>
      <c r="BO61" s="41">
        <v>0.04132231404958678</v>
      </c>
      <c r="BP61" s="41">
        <v>0.030696576151121605</v>
      </c>
      <c r="BQ61" s="41">
        <v>0.8193624557260921</v>
      </c>
      <c r="BR61" s="37">
        <v>773</v>
      </c>
      <c r="BS61" s="41">
        <v>0</v>
      </c>
      <c r="BT61" s="41">
        <v>0.031047865459249677</v>
      </c>
      <c r="BU61" s="41">
        <v>0</v>
      </c>
      <c r="BV61" s="41">
        <v>0.09831824062095731</v>
      </c>
      <c r="BW61" s="41">
        <v>0</v>
      </c>
      <c r="BX61" s="41">
        <v>0.00129366106080207</v>
      </c>
      <c r="BY61" s="41">
        <v>0.04398447606727038</v>
      </c>
      <c r="BZ61" s="41">
        <v>0.01164294954721863</v>
      </c>
      <c r="CA61" s="41">
        <v>0.8137128072445019</v>
      </c>
      <c r="CB61" s="37">
        <v>3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</row>
    <row r="62" spans="1:89" ht="15" thickBot="1" thickTop="1">
      <c r="A62" s="142" t="s">
        <v>114</v>
      </c>
      <c r="B62" s="143">
        <v>45507</v>
      </c>
      <c r="C62" s="144">
        <v>30812</v>
      </c>
      <c r="D62" s="145">
        <v>0.6770826466257939</v>
      </c>
      <c r="E62" s="144">
        <v>56</v>
      </c>
      <c r="F62" s="144">
        <v>1766</v>
      </c>
      <c r="G62" s="144">
        <v>1304</v>
      </c>
      <c r="H62" s="144">
        <v>1571</v>
      </c>
      <c r="I62" s="144">
        <v>109</v>
      </c>
      <c r="J62" s="144">
        <v>155</v>
      </c>
      <c r="K62" s="144">
        <v>6750</v>
      </c>
      <c r="L62" s="144">
        <v>7311</v>
      </c>
      <c r="M62" s="144">
        <v>26485</v>
      </c>
      <c r="N62" s="143">
        <v>28459</v>
      </c>
      <c r="O62" s="144">
        <v>19352</v>
      </c>
      <c r="P62" s="146">
        <v>0.6799957834077094</v>
      </c>
      <c r="Q62" s="144">
        <v>30</v>
      </c>
      <c r="R62" s="144">
        <v>974</v>
      </c>
      <c r="S62" s="144">
        <v>799</v>
      </c>
      <c r="T62" s="144">
        <v>707</v>
      </c>
      <c r="U62" s="147">
        <v>61</v>
      </c>
      <c r="V62" s="147">
        <v>94</v>
      </c>
      <c r="W62" s="144">
        <v>4359</v>
      </c>
      <c r="X62" s="144">
        <v>4376</v>
      </c>
      <c r="Y62" s="144">
        <v>17059</v>
      </c>
      <c r="Z62" s="143">
        <v>15557</v>
      </c>
      <c r="AA62" s="144">
        <v>10585</v>
      </c>
      <c r="AB62" s="146">
        <v>0.6804011056116218</v>
      </c>
      <c r="AC62" s="144">
        <v>22</v>
      </c>
      <c r="AD62" s="144">
        <v>760</v>
      </c>
      <c r="AE62" s="144">
        <v>486</v>
      </c>
      <c r="AF62" s="144">
        <v>621</v>
      </c>
      <c r="AG62" s="147">
        <v>48</v>
      </c>
      <c r="AH62" s="147">
        <v>49</v>
      </c>
      <c r="AI62" s="144">
        <v>2210</v>
      </c>
      <c r="AJ62" s="144">
        <v>2623</v>
      </c>
      <c r="AK62" s="144">
        <v>8738</v>
      </c>
      <c r="AL62" s="143">
        <v>1491</v>
      </c>
      <c r="AM62" s="144">
        <v>875</v>
      </c>
      <c r="AN62" s="148">
        <v>0.5868544600938967</v>
      </c>
      <c r="AO62" s="144">
        <v>4</v>
      </c>
      <c r="AP62" s="144">
        <v>32</v>
      </c>
      <c r="AQ62" s="144">
        <v>19</v>
      </c>
      <c r="AR62" s="144">
        <v>243</v>
      </c>
      <c r="AS62" s="147">
        <v>0</v>
      </c>
      <c r="AT62" s="147">
        <v>12</v>
      </c>
      <c r="AU62" s="144">
        <v>181</v>
      </c>
      <c r="AV62" s="144">
        <v>312</v>
      </c>
      <c r="AW62" s="144">
        <v>688</v>
      </c>
      <c r="AX62" s="144">
        <v>45507</v>
      </c>
      <c r="AY62" s="149">
        <v>0.0012305799107829565</v>
      </c>
      <c r="AZ62" s="149">
        <v>0.03880721647219109</v>
      </c>
      <c r="BA62" s="149">
        <v>0.0286549322082317</v>
      </c>
      <c r="BB62" s="149">
        <v>0.03452216142571472</v>
      </c>
      <c r="BC62" s="149">
        <v>0.0023952358977739688</v>
      </c>
      <c r="BD62" s="149">
        <v>0.0034060693959171114</v>
      </c>
      <c r="BE62" s="149">
        <v>0.1483288285318742</v>
      </c>
      <c r="BF62" s="149">
        <v>0.16065660228096776</v>
      </c>
      <c r="BG62" s="149">
        <v>0.5819983738765465</v>
      </c>
      <c r="BH62" s="144">
        <v>28459</v>
      </c>
      <c r="BI62" s="149">
        <v>0.0010541480726659405</v>
      </c>
      <c r="BJ62" s="149">
        <v>0.034224674092554204</v>
      </c>
      <c r="BK62" s="149">
        <v>0.028075477002002882</v>
      </c>
      <c r="BL62" s="149">
        <v>0.02484275624582733</v>
      </c>
      <c r="BM62" s="149">
        <v>0.0021434344144207456</v>
      </c>
      <c r="BN62" s="149">
        <v>0.0033029972943532803</v>
      </c>
      <c r="BO62" s="149">
        <v>0.15316771495836115</v>
      </c>
      <c r="BP62" s="149">
        <v>0.15376506553287186</v>
      </c>
      <c r="BQ62" s="149">
        <v>0.5994237323869426</v>
      </c>
      <c r="BR62" s="144">
        <v>15557</v>
      </c>
      <c r="BS62" s="149">
        <v>0.0014141543999485761</v>
      </c>
      <c r="BT62" s="149">
        <v>0.04885260654367809</v>
      </c>
      <c r="BU62" s="149">
        <v>0.031239956289773094</v>
      </c>
      <c r="BV62" s="149">
        <v>0.03991772192582117</v>
      </c>
      <c r="BW62" s="149">
        <v>0.0030854277817059846</v>
      </c>
      <c r="BX62" s="149">
        <v>0.0031497075271581924</v>
      </c>
      <c r="BY62" s="149">
        <v>0.1420582374493797</v>
      </c>
      <c r="BZ62" s="149">
        <v>0.1686057723211416</v>
      </c>
      <c r="CA62" s="149">
        <v>0.5616764157613936</v>
      </c>
      <c r="CB62" s="144">
        <v>1491</v>
      </c>
      <c r="CC62" s="149">
        <v>0.0026827632461435278</v>
      </c>
      <c r="CD62" s="149">
        <v>0.021462105969148222</v>
      </c>
      <c r="CE62" s="149">
        <v>0.012743125419181758</v>
      </c>
      <c r="CF62" s="149">
        <v>0.16297786720321933</v>
      </c>
      <c r="CG62" s="149">
        <v>0</v>
      </c>
      <c r="CH62" s="149">
        <v>0.008048289738430584</v>
      </c>
      <c r="CI62" s="149">
        <v>0.12139503688799463</v>
      </c>
      <c r="CJ62" s="149">
        <v>0.20925553319919518</v>
      </c>
      <c r="CK62" s="149">
        <v>0.4614352783366868</v>
      </c>
    </row>
    <row r="63" spans="1:89" ht="14.25" thickTop="1">
      <c r="A63" s="51" t="s">
        <v>3</v>
      </c>
      <c r="B63" s="36">
        <v>1150</v>
      </c>
      <c r="C63" s="37">
        <v>788</v>
      </c>
      <c r="D63" s="140">
        <v>0.6852173913043478</v>
      </c>
      <c r="E63" s="37">
        <v>0</v>
      </c>
      <c r="F63" s="37">
        <v>16</v>
      </c>
      <c r="G63" s="37">
        <v>38</v>
      </c>
      <c r="H63" s="37">
        <v>12</v>
      </c>
      <c r="I63" s="37">
        <v>0</v>
      </c>
      <c r="J63" s="37">
        <v>28</v>
      </c>
      <c r="K63" s="37">
        <v>94</v>
      </c>
      <c r="L63" s="37">
        <v>220</v>
      </c>
      <c r="M63" s="37">
        <v>742</v>
      </c>
      <c r="N63" s="36">
        <v>140</v>
      </c>
      <c r="O63" s="37">
        <v>83</v>
      </c>
      <c r="P63" s="38">
        <v>0.5928571428571429</v>
      </c>
      <c r="Q63" s="37">
        <v>0</v>
      </c>
      <c r="R63" s="37">
        <v>1</v>
      </c>
      <c r="S63" s="37">
        <v>8</v>
      </c>
      <c r="T63" s="37">
        <v>8</v>
      </c>
      <c r="U63" s="39">
        <v>0</v>
      </c>
      <c r="V63" s="39">
        <v>17</v>
      </c>
      <c r="W63" s="37">
        <v>23</v>
      </c>
      <c r="X63" s="37">
        <v>14</v>
      </c>
      <c r="Y63" s="37">
        <v>69</v>
      </c>
      <c r="Z63" s="36">
        <v>967</v>
      </c>
      <c r="AA63" s="37">
        <v>669</v>
      </c>
      <c r="AB63" s="38">
        <v>0.6918304033092038</v>
      </c>
      <c r="AC63" s="37">
        <v>0</v>
      </c>
      <c r="AD63" s="37">
        <v>14</v>
      </c>
      <c r="AE63" s="37">
        <v>26</v>
      </c>
      <c r="AF63" s="37">
        <v>3</v>
      </c>
      <c r="AG63" s="39">
        <v>0</v>
      </c>
      <c r="AH63" s="39">
        <v>10</v>
      </c>
      <c r="AI63" s="37">
        <v>70</v>
      </c>
      <c r="AJ63" s="37">
        <v>195</v>
      </c>
      <c r="AK63" s="37">
        <v>649</v>
      </c>
      <c r="AL63" s="36">
        <v>43</v>
      </c>
      <c r="AM63" s="37">
        <v>36</v>
      </c>
      <c r="AN63" s="40">
        <v>0.8372093023255814</v>
      </c>
      <c r="AO63" s="37">
        <v>0</v>
      </c>
      <c r="AP63" s="37">
        <v>1</v>
      </c>
      <c r="AQ63" s="37">
        <v>4</v>
      </c>
      <c r="AR63" s="37">
        <v>1</v>
      </c>
      <c r="AS63" s="39">
        <v>0</v>
      </c>
      <c r="AT63" s="39">
        <v>1</v>
      </c>
      <c r="AU63" s="37">
        <v>1</v>
      </c>
      <c r="AV63" s="37">
        <v>11</v>
      </c>
      <c r="AW63" s="37">
        <v>24</v>
      </c>
      <c r="AX63" s="37">
        <v>1150</v>
      </c>
      <c r="AY63" s="41">
        <v>0</v>
      </c>
      <c r="AZ63" s="41">
        <v>0.01391304347826087</v>
      </c>
      <c r="BA63" s="41">
        <v>0.03304347826086956</v>
      </c>
      <c r="BB63" s="41">
        <v>0.010434782608695653</v>
      </c>
      <c r="BC63" s="41">
        <v>0</v>
      </c>
      <c r="BD63" s="41">
        <v>0.02434782608695652</v>
      </c>
      <c r="BE63" s="41">
        <v>0.0817391304347826</v>
      </c>
      <c r="BF63" s="41">
        <v>0.19130434782608696</v>
      </c>
      <c r="BG63" s="41">
        <v>0.6452173913043479</v>
      </c>
      <c r="BH63" s="37">
        <v>140</v>
      </c>
      <c r="BI63" s="41">
        <v>0</v>
      </c>
      <c r="BJ63" s="41">
        <v>0.007142857142857143</v>
      </c>
      <c r="BK63" s="41">
        <v>0.05714285714285714</v>
      </c>
      <c r="BL63" s="41">
        <v>0.05714285714285714</v>
      </c>
      <c r="BM63" s="41">
        <v>0</v>
      </c>
      <c r="BN63" s="41">
        <v>0.12142857142857143</v>
      </c>
      <c r="BO63" s="41">
        <v>0.16428571428571428</v>
      </c>
      <c r="BP63" s="41">
        <v>0.1</v>
      </c>
      <c r="BQ63" s="41">
        <v>0.4928571428571429</v>
      </c>
      <c r="BR63" s="37">
        <v>967</v>
      </c>
      <c r="BS63" s="41">
        <v>0</v>
      </c>
      <c r="BT63" s="41">
        <v>0.014477766287487074</v>
      </c>
      <c r="BU63" s="41">
        <v>0.02688728024819028</v>
      </c>
      <c r="BV63" s="41">
        <v>0.0031023784901758012</v>
      </c>
      <c r="BW63" s="41">
        <v>0</v>
      </c>
      <c r="BX63" s="41">
        <v>0.010341261633919338</v>
      </c>
      <c r="BY63" s="41">
        <v>0.07238883143743537</v>
      </c>
      <c r="BZ63" s="41">
        <v>0.20165460186142709</v>
      </c>
      <c r="CA63" s="41">
        <v>0.671147880041365</v>
      </c>
      <c r="CB63" s="37">
        <v>43</v>
      </c>
      <c r="CC63" s="41">
        <v>0</v>
      </c>
      <c r="CD63" s="41">
        <v>0.023255813953488372</v>
      </c>
      <c r="CE63" s="41">
        <v>0.09302325581395349</v>
      </c>
      <c r="CF63" s="41">
        <v>0.023255813953488372</v>
      </c>
      <c r="CG63" s="41">
        <v>0</v>
      </c>
      <c r="CH63" s="41">
        <v>0.023255813953488372</v>
      </c>
      <c r="CI63" s="41">
        <v>0.023255813953488372</v>
      </c>
      <c r="CJ63" s="41">
        <v>0.2558139534883721</v>
      </c>
      <c r="CK63" s="41">
        <v>0.5581395348837209</v>
      </c>
    </row>
    <row r="64" spans="1:89" ht="13.5">
      <c r="A64" s="51" t="s">
        <v>16</v>
      </c>
      <c r="B64" s="36">
        <v>1482</v>
      </c>
      <c r="C64" s="37">
        <v>808</v>
      </c>
      <c r="D64" s="140">
        <v>0.5452091767881242</v>
      </c>
      <c r="E64" s="37">
        <v>1</v>
      </c>
      <c r="F64" s="37">
        <v>100</v>
      </c>
      <c r="G64" s="37">
        <v>57</v>
      </c>
      <c r="H64" s="37">
        <v>73</v>
      </c>
      <c r="I64" s="37">
        <v>1</v>
      </c>
      <c r="J64" s="37">
        <v>10</v>
      </c>
      <c r="K64" s="37">
        <v>219</v>
      </c>
      <c r="L64" s="37">
        <v>252</v>
      </c>
      <c r="M64" s="37">
        <v>769</v>
      </c>
      <c r="N64" s="36">
        <v>528</v>
      </c>
      <c r="O64" s="37">
        <v>305</v>
      </c>
      <c r="P64" s="38">
        <v>0.5776515151515151</v>
      </c>
      <c r="Q64" s="37">
        <v>0</v>
      </c>
      <c r="R64" s="37">
        <v>40</v>
      </c>
      <c r="S64" s="37">
        <v>27</v>
      </c>
      <c r="T64" s="37">
        <v>30</v>
      </c>
      <c r="U64" s="39">
        <v>0</v>
      </c>
      <c r="V64" s="39">
        <v>2</v>
      </c>
      <c r="W64" s="37">
        <v>54</v>
      </c>
      <c r="X64" s="37">
        <v>80</v>
      </c>
      <c r="Y64" s="37">
        <v>295</v>
      </c>
      <c r="Z64" s="36">
        <v>945</v>
      </c>
      <c r="AA64" s="37">
        <v>495</v>
      </c>
      <c r="AB64" s="38">
        <v>0.5238095238095238</v>
      </c>
      <c r="AC64" s="37">
        <v>1</v>
      </c>
      <c r="AD64" s="37">
        <v>58</v>
      </c>
      <c r="AE64" s="37">
        <v>30</v>
      </c>
      <c r="AF64" s="37">
        <v>41</v>
      </c>
      <c r="AG64" s="39">
        <v>1</v>
      </c>
      <c r="AH64" s="39">
        <v>8</v>
      </c>
      <c r="AI64" s="37">
        <v>165</v>
      </c>
      <c r="AJ64" s="37">
        <v>170</v>
      </c>
      <c r="AK64" s="37">
        <v>471</v>
      </c>
      <c r="AL64" s="36">
        <v>9</v>
      </c>
      <c r="AM64" s="37">
        <v>8</v>
      </c>
      <c r="AN64" s="40">
        <v>0.8888888888888888</v>
      </c>
      <c r="AO64" s="37">
        <v>0</v>
      </c>
      <c r="AP64" s="37">
        <v>2</v>
      </c>
      <c r="AQ64" s="37">
        <v>0</v>
      </c>
      <c r="AR64" s="37">
        <v>2</v>
      </c>
      <c r="AS64" s="39">
        <v>0</v>
      </c>
      <c r="AT64" s="39">
        <v>0</v>
      </c>
      <c r="AU64" s="37">
        <v>0</v>
      </c>
      <c r="AV64" s="37">
        <v>2</v>
      </c>
      <c r="AW64" s="37">
        <v>3</v>
      </c>
      <c r="AX64" s="37">
        <v>1482</v>
      </c>
      <c r="AY64" s="41">
        <v>0.0006747638326585695</v>
      </c>
      <c r="AZ64" s="41">
        <v>0.06747638326585695</v>
      </c>
      <c r="BA64" s="41">
        <v>0.038461538461538464</v>
      </c>
      <c r="BB64" s="41">
        <v>0.049257759784075573</v>
      </c>
      <c r="BC64" s="41">
        <v>0.0006747638326585695</v>
      </c>
      <c r="BD64" s="41">
        <v>0.006747638326585695</v>
      </c>
      <c r="BE64" s="41">
        <v>0.14777327935222673</v>
      </c>
      <c r="BF64" s="41">
        <v>0.1700404858299595</v>
      </c>
      <c r="BG64" s="41">
        <v>0.5188933873144399</v>
      </c>
      <c r="BH64" s="37">
        <v>528</v>
      </c>
      <c r="BI64" s="41">
        <v>0</v>
      </c>
      <c r="BJ64" s="41">
        <v>0.07575757575757576</v>
      </c>
      <c r="BK64" s="41">
        <v>0.05113636363636364</v>
      </c>
      <c r="BL64" s="41">
        <v>0.056818181818181816</v>
      </c>
      <c r="BM64" s="41">
        <v>0</v>
      </c>
      <c r="BN64" s="41">
        <v>0.003787878787878788</v>
      </c>
      <c r="BO64" s="41">
        <v>0.10227272727272728</v>
      </c>
      <c r="BP64" s="41">
        <v>0.15151515151515152</v>
      </c>
      <c r="BQ64" s="41">
        <v>0.5587121212121212</v>
      </c>
      <c r="BR64" s="37">
        <v>945</v>
      </c>
      <c r="BS64" s="41">
        <v>0.0010582010582010583</v>
      </c>
      <c r="BT64" s="41">
        <v>0.061375661375661375</v>
      </c>
      <c r="BU64" s="41">
        <v>0.031746031746031744</v>
      </c>
      <c r="BV64" s="41">
        <v>0.04338624338624339</v>
      </c>
      <c r="BW64" s="41">
        <v>0.0010582010582010583</v>
      </c>
      <c r="BX64" s="41">
        <v>0.008465608465608466</v>
      </c>
      <c r="BY64" s="41">
        <v>0.1746031746031746</v>
      </c>
      <c r="BZ64" s="41">
        <v>0.17989417989417988</v>
      </c>
      <c r="CA64" s="41">
        <v>0.4984126984126984</v>
      </c>
      <c r="CB64" s="37">
        <v>9</v>
      </c>
      <c r="CC64" s="41">
        <v>0</v>
      </c>
      <c r="CD64" s="41">
        <v>0.2222222222222222</v>
      </c>
      <c r="CE64" s="41">
        <v>0</v>
      </c>
      <c r="CF64" s="41">
        <v>0.2222222222222222</v>
      </c>
      <c r="CG64" s="41">
        <v>0</v>
      </c>
      <c r="CH64" s="41">
        <v>0</v>
      </c>
      <c r="CI64" s="41">
        <v>0</v>
      </c>
      <c r="CJ64" s="41">
        <v>0.2222222222222222</v>
      </c>
      <c r="CK64" s="41">
        <v>0.3333333333333333</v>
      </c>
    </row>
    <row r="65" spans="1:89" ht="13.5">
      <c r="A65" s="51" t="s">
        <v>39</v>
      </c>
      <c r="B65" s="36">
        <v>3483</v>
      </c>
      <c r="C65" s="37">
        <v>2574</v>
      </c>
      <c r="D65" s="140">
        <v>0.7390180878552972</v>
      </c>
      <c r="E65" s="37">
        <v>19</v>
      </c>
      <c r="F65" s="37">
        <v>175</v>
      </c>
      <c r="G65" s="37">
        <v>188</v>
      </c>
      <c r="H65" s="37">
        <v>46</v>
      </c>
      <c r="I65" s="37">
        <v>44</v>
      </c>
      <c r="J65" s="37">
        <v>181</v>
      </c>
      <c r="K65" s="37">
        <v>599</v>
      </c>
      <c r="L65" s="37">
        <v>406</v>
      </c>
      <c r="M65" s="37">
        <v>1825</v>
      </c>
      <c r="N65" s="36">
        <v>1329</v>
      </c>
      <c r="O65" s="37">
        <v>956</v>
      </c>
      <c r="P65" s="38">
        <v>0.7193378480060195</v>
      </c>
      <c r="Q65" s="37">
        <v>6</v>
      </c>
      <c r="R65" s="37">
        <v>62</v>
      </c>
      <c r="S65" s="37">
        <v>65</v>
      </c>
      <c r="T65" s="37">
        <v>4</v>
      </c>
      <c r="U65" s="39">
        <v>21</v>
      </c>
      <c r="V65" s="39">
        <v>91</v>
      </c>
      <c r="W65" s="37">
        <v>230</v>
      </c>
      <c r="X65" s="37">
        <v>115</v>
      </c>
      <c r="Y65" s="37">
        <v>735</v>
      </c>
      <c r="Z65" s="36">
        <v>2124</v>
      </c>
      <c r="AA65" s="37">
        <v>1590</v>
      </c>
      <c r="AB65" s="38">
        <v>0.748587570621469</v>
      </c>
      <c r="AC65" s="37">
        <v>13</v>
      </c>
      <c r="AD65" s="37">
        <v>112</v>
      </c>
      <c r="AE65" s="37">
        <v>122</v>
      </c>
      <c r="AF65" s="37">
        <v>41</v>
      </c>
      <c r="AG65" s="39">
        <v>23</v>
      </c>
      <c r="AH65" s="39">
        <v>90</v>
      </c>
      <c r="AI65" s="37">
        <v>367</v>
      </c>
      <c r="AJ65" s="37">
        <v>287</v>
      </c>
      <c r="AK65" s="37">
        <v>1069</v>
      </c>
      <c r="AL65" s="36">
        <v>30</v>
      </c>
      <c r="AM65" s="37">
        <v>28</v>
      </c>
      <c r="AN65" s="40">
        <v>0.9333333333333333</v>
      </c>
      <c r="AO65" s="37">
        <v>0</v>
      </c>
      <c r="AP65" s="37">
        <v>1</v>
      </c>
      <c r="AQ65" s="37">
        <v>1</v>
      </c>
      <c r="AR65" s="37">
        <v>1</v>
      </c>
      <c r="AS65" s="39">
        <v>0</v>
      </c>
      <c r="AT65" s="39">
        <v>0</v>
      </c>
      <c r="AU65" s="37">
        <v>2</v>
      </c>
      <c r="AV65" s="37">
        <v>4</v>
      </c>
      <c r="AW65" s="37">
        <v>21</v>
      </c>
      <c r="AX65" s="37">
        <v>3483</v>
      </c>
      <c r="AY65" s="41">
        <v>0.005455067470571347</v>
      </c>
      <c r="AZ65" s="41">
        <v>0.050244042492104506</v>
      </c>
      <c r="BA65" s="41">
        <v>0.05397645707723227</v>
      </c>
      <c r="BB65" s="41">
        <v>0.01320700545506747</v>
      </c>
      <c r="BC65" s="41">
        <v>0.012632787826586276</v>
      </c>
      <c r="BD65" s="41">
        <v>0.05196669537754809</v>
      </c>
      <c r="BE65" s="41">
        <v>0.17197817973011773</v>
      </c>
      <c r="BF65" s="41">
        <v>0.11656617858168246</v>
      </c>
      <c r="BG65" s="41">
        <v>0.5239735859890898</v>
      </c>
      <c r="BH65" s="37">
        <v>1329</v>
      </c>
      <c r="BI65" s="41">
        <v>0.004514672686230248</v>
      </c>
      <c r="BJ65" s="41">
        <v>0.046651617757712566</v>
      </c>
      <c r="BK65" s="41">
        <v>0.04890895410082769</v>
      </c>
      <c r="BL65" s="41">
        <v>0.0030097817908201654</v>
      </c>
      <c r="BM65" s="41">
        <v>0.01580135440180587</v>
      </c>
      <c r="BN65" s="41">
        <v>0.06847253574115876</v>
      </c>
      <c r="BO65" s="41">
        <v>0.17306245297215953</v>
      </c>
      <c r="BP65" s="41">
        <v>0.08653122648607976</v>
      </c>
      <c r="BQ65" s="41">
        <v>0.5530474040632054</v>
      </c>
      <c r="BR65" s="37">
        <v>2124</v>
      </c>
      <c r="BS65" s="41">
        <v>0.006120527306967985</v>
      </c>
      <c r="BT65" s="41">
        <v>0.05273069679849341</v>
      </c>
      <c r="BU65" s="41">
        <v>0.05743879472693032</v>
      </c>
      <c r="BV65" s="41">
        <v>0.019303201506591337</v>
      </c>
      <c r="BW65" s="41">
        <v>0.010828625235404897</v>
      </c>
      <c r="BX65" s="41">
        <v>0.0423728813559322</v>
      </c>
      <c r="BY65" s="41">
        <v>0.17278719397363465</v>
      </c>
      <c r="BZ65" s="41">
        <v>0.13512241054613935</v>
      </c>
      <c r="CA65" s="41">
        <v>0.5032956685499058</v>
      </c>
      <c r="CB65" s="37">
        <v>30</v>
      </c>
      <c r="CC65" s="41">
        <v>0</v>
      </c>
      <c r="CD65" s="41">
        <v>0.03333333333333333</v>
      </c>
      <c r="CE65" s="41">
        <v>0.03333333333333333</v>
      </c>
      <c r="CF65" s="41">
        <v>0.03333333333333333</v>
      </c>
      <c r="CG65" s="41">
        <v>0</v>
      </c>
      <c r="CH65" s="41">
        <v>0</v>
      </c>
      <c r="CI65" s="41">
        <v>0.06666666666666667</v>
      </c>
      <c r="CJ65" s="41">
        <v>0.13333333333333333</v>
      </c>
      <c r="CK65" s="41">
        <v>0.7</v>
      </c>
    </row>
    <row r="66" spans="1:89" ht="14.25" thickBot="1">
      <c r="A66" s="51" t="s">
        <v>50</v>
      </c>
      <c r="B66" s="36">
        <v>4070</v>
      </c>
      <c r="C66" s="37">
        <v>3474</v>
      </c>
      <c r="D66" s="140">
        <v>0.8535626535626536</v>
      </c>
      <c r="E66" s="37">
        <v>9</v>
      </c>
      <c r="F66" s="37">
        <v>258</v>
      </c>
      <c r="G66" s="37">
        <v>144</v>
      </c>
      <c r="H66" s="37">
        <v>131</v>
      </c>
      <c r="I66" s="37">
        <v>3</v>
      </c>
      <c r="J66" s="37">
        <v>110</v>
      </c>
      <c r="K66" s="37">
        <v>470</v>
      </c>
      <c r="L66" s="37">
        <v>734</v>
      </c>
      <c r="M66" s="37">
        <v>2211</v>
      </c>
      <c r="N66" s="36">
        <v>2403</v>
      </c>
      <c r="O66" s="37">
        <v>2133</v>
      </c>
      <c r="P66" s="38">
        <v>0.8876404494382022</v>
      </c>
      <c r="Q66" s="37">
        <v>2</v>
      </c>
      <c r="R66" s="37">
        <v>182</v>
      </c>
      <c r="S66" s="37">
        <v>69</v>
      </c>
      <c r="T66" s="37">
        <v>54</v>
      </c>
      <c r="U66" s="39">
        <v>0</v>
      </c>
      <c r="V66" s="39">
        <v>59</v>
      </c>
      <c r="W66" s="37">
        <v>224</v>
      </c>
      <c r="X66" s="37">
        <v>446</v>
      </c>
      <c r="Y66" s="37">
        <v>1367</v>
      </c>
      <c r="Z66" s="36">
        <v>1646</v>
      </c>
      <c r="AA66" s="37">
        <v>1320</v>
      </c>
      <c r="AB66" s="38">
        <v>0.8019441069258809</v>
      </c>
      <c r="AC66" s="37">
        <v>7</v>
      </c>
      <c r="AD66" s="37">
        <v>76</v>
      </c>
      <c r="AE66" s="37">
        <v>74</v>
      </c>
      <c r="AF66" s="37">
        <v>77</v>
      </c>
      <c r="AG66" s="39">
        <v>3</v>
      </c>
      <c r="AH66" s="39">
        <v>51</v>
      </c>
      <c r="AI66" s="37">
        <v>241</v>
      </c>
      <c r="AJ66" s="37">
        <v>286</v>
      </c>
      <c r="AK66" s="37">
        <v>831</v>
      </c>
      <c r="AL66" s="36">
        <v>21</v>
      </c>
      <c r="AM66" s="37">
        <v>21</v>
      </c>
      <c r="AN66" s="40">
        <v>1</v>
      </c>
      <c r="AO66" s="37">
        <v>0</v>
      </c>
      <c r="AP66" s="37">
        <v>0</v>
      </c>
      <c r="AQ66" s="37">
        <v>1</v>
      </c>
      <c r="AR66" s="37">
        <v>0</v>
      </c>
      <c r="AS66" s="39">
        <v>0</v>
      </c>
      <c r="AT66" s="39">
        <v>0</v>
      </c>
      <c r="AU66" s="37">
        <v>5</v>
      </c>
      <c r="AV66" s="37">
        <v>2</v>
      </c>
      <c r="AW66" s="37">
        <v>13</v>
      </c>
      <c r="AX66" s="37">
        <v>4070</v>
      </c>
      <c r="AY66" s="41">
        <v>0.0022113022113022115</v>
      </c>
      <c r="AZ66" s="41">
        <v>0.06339066339066339</v>
      </c>
      <c r="BA66" s="41">
        <v>0.03538083538083538</v>
      </c>
      <c r="BB66" s="41">
        <v>0.03218673218673219</v>
      </c>
      <c r="BC66" s="41">
        <v>0.0007371007371007371</v>
      </c>
      <c r="BD66" s="41">
        <v>0.02702702702702703</v>
      </c>
      <c r="BE66" s="41">
        <v>0.11547911547911548</v>
      </c>
      <c r="BF66" s="41">
        <v>0.18034398034398033</v>
      </c>
      <c r="BG66" s="41">
        <v>0.5432432432432432</v>
      </c>
      <c r="BH66" s="37">
        <v>2403</v>
      </c>
      <c r="BI66" s="41">
        <v>0.0008322929671244278</v>
      </c>
      <c r="BJ66" s="41">
        <v>0.07573866000832292</v>
      </c>
      <c r="BK66" s="41">
        <v>0.02871410736579276</v>
      </c>
      <c r="BL66" s="41">
        <v>0.02247191011235955</v>
      </c>
      <c r="BM66" s="41">
        <v>0</v>
      </c>
      <c r="BN66" s="41">
        <v>0.02455264253017062</v>
      </c>
      <c r="BO66" s="41">
        <v>0.09321681231793591</v>
      </c>
      <c r="BP66" s="41">
        <v>0.1856013316687474</v>
      </c>
      <c r="BQ66" s="41">
        <v>0.5688722430295464</v>
      </c>
      <c r="BR66" s="37">
        <v>1646</v>
      </c>
      <c r="BS66" s="41">
        <v>0.00425273390036452</v>
      </c>
      <c r="BT66" s="41">
        <v>0.046172539489671933</v>
      </c>
      <c r="BU66" s="41">
        <v>0.04495747266099635</v>
      </c>
      <c r="BV66" s="41">
        <v>0.04678007290400972</v>
      </c>
      <c r="BW66" s="41">
        <v>0.0018226002430133657</v>
      </c>
      <c r="BX66" s="41">
        <v>0.030984204131227218</v>
      </c>
      <c r="BY66" s="41">
        <v>0.14641555285540706</v>
      </c>
      <c r="BZ66" s="41">
        <v>0.17375455650060753</v>
      </c>
      <c r="CA66" s="41">
        <v>0.5048602673147023</v>
      </c>
      <c r="CB66" s="37">
        <v>21</v>
      </c>
      <c r="CC66" s="41">
        <v>0</v>
      </c>
      <c r="CD66" s="41">
        <v>0</v>
      </c>
      <c r="CE66" s="41">
        <v>0.047619047619047616</v>
      </c>
      <c r="CF66" s="41">
        <v>0</v>
      </c>
      <c r="CG66" s="41">
        <v>0</v>
      </c>
      <c r="CH66" s="41">
        <v>0</v>
      </c>
      <c r="CI66" s="41">
        <v>0.23809523809523808</v>
      </c>
      <c r="CJ66" s="41">
        <v>0.09523809523809523</v>
      </c>
      <c r="CK66" s="41">
        <v>0.6190476190476191</v>
      </c>
    </row>
    <row r="67" spans="1:89" ht="15" thickBot="1" thickTop="1">
      <c r="A67" s="142" t="s">
        <v>115</v>
      </c>
      <c r="B67" s="143">
        <v>10185</v>
      </c>
      <c r="C67" s="144">
        <v>7644</v>
      </c>
      <c r="D67" s="145">
        <v>0.7505154639175258</v>
      </c>
      <c r="E67" s="144">
        <v>29</v>
      </c>
      <c r="F67" s="144">
        <v>549</v>
      </c>
      <c r="G67" s="144">
        <v>427</v>
      </c>
      <c r="H67" s="144">
        <v>262</v>
      </c>
      <c r="I67" s="144">
        <v>48</v>
      </c>
      <c r="J67" s="144">
        <v>329</v>
      </c>
      <c r="K67" s="144">
        <v>1382</v>
      </c>
      <c r="L67" s="144">
        <v>1612</v>
      </c>
      <c r="M67" s="144">
        <v>5547</v>
      </c>
      <c r="N67" s="143">
        <v>4400</v>
      </c>
      <c r="O67" s="144">
        <v>3477</v>
      </c>
      <c r="P67" s="146">
        <v>0.7902272727272728</v>
      </c>
      <c r="Q67" s="144">
        <v>8</v>
      </c>
      <c r="R67" s="144">
        <v>285</v>
      </c>
      <c r="S67" s="144">
        <v>169</v>
      </c>
      <c r="T67" s="144">
        <v>96</v>
      </c>
      <c r="U67" s="147">
        <v>21</v>
      </c>
      <c r="V67" s="147">
        <v>169</v>
      </c>
      <c r="W67" s="144">
        <v>531</v>
      </c>
      <c r="X67" s="144">
        <v>655</v>
      </c>
      <c r="Y67" s="144">
        <v>2466</v>
      </c>
      <c r="Z67" s="143">
        <v>5682</v>
      </c>
      <c r="AA67" s="144">
        <v>4074</v>
      </c>
      <c r="AB67" s="146">
        <v>0.7170010559662091</v>
      </c>
      <c r="AC67" s="144">
        <v>21</v>
      </c>
      <c r="AD67" s="144">
        <v>260</v>
      </c>
      <c r="AE67" s="144">
        <v>252</v>
      </c>
      <c r="AF67" s="144">
        <v>162</v>
      </c>
      <c r="AG67" s="147">
        <v>27</v>
      </c>
      <c r="AH67" s="147">
        <v>159</v>
      </c>
      <c r="AI67" s="144">
        <v>843</v>
      </c>
      <c r="AJ67" s="144">
        <v>938</v>
      </c>
      <c r="AK67" s="144">
        <v>3020</v>
      </c>
      <c r="AL67" s="143">
        <v>103</v>
      </c>
      <c r="AM67" s="144">
        <v>93</v>
      </c>
      <c r="AN67" s="148">
        <v>0.9029126213592233</v>
      </c>
      <c r="AO67" s="144">
        <v>0</v>
      </c>
      <c r="AP67" s="144">
        <v>4</v>
      </c>
      <c r="AQ67" s="144">
        <v>6</v>
      </c>
      <c r="AR67" s="144">
        <v>4</v>
      </c>
      <c r="AS67" s="147">
        <v>0</v>
      </c>
      <c r="AT67" s="147">
        <v>1</v>
      </c>
      <c r="AU67" s="144">
        <v>8</v>
      </c>
      <c r="AV67" s="144">
        <v>19</v>
      </c>
      <c r="AW67" s="144">
        <v>61</v>
      </c>
      <c r="AX67" s="144">
        <v>10185</v>
      </c>
      <c r="AY67" s="149">
        <v>0.0028473244968090328</v>
      </c>
      <c r="AZ67" s="149">
        <v>0.05390279823269514</v>
      </c>
      <c r="BA67" s="149">
        <v>0.04192439862542955</v>
      </c>
      <c r="BB67" s="149">
        <v>0.025724104074619537</v>
      </c>
      <c r="BC67" s="149">
        <v>0.00471281296023564</v>
      </c>
      <c r="BD67" s="149">
        <v>0.03230240549828179</v>
      </c>
      <c r="BE67" s="149">
        <v>0.13568973981345114</v>
      </c>
      <c r="BF67" s="149">
        <v>0.15827196858124692</v>
      </c>
      <c r="BG67" s="149">
        <v>0.5446244477172312</v>
      </c>
      <c r="BH67" s="144">
        <v>4400</v>
      </c>
      <c r="BI67" s="149">
        <v>0.0018181818181818182</v>
      </c>
      <c r="BJ67" s="149">
        <v>0.06477272727272727</v>
      </c>
      <c r="BK67" s="149">
        <v>0.03840909090909091</v>
      </c>
      <c r="BL67" s="149">
        <v>0.02181818181818182</v>
      </c>
      <c r="BM67" s="149">
        <v>0.004772727272727273</v>
      </c>
      <c r="BN67" s="149">
        <v>0.03840909090909091</v>
      </c>
      <c r="BO67" s="149">
        <v>0.12068181818181818</v>
      </c>
      <c r="BP67" s="149">
        <v>0.14886363636363636</v>
      </c>
      <c r="BQ67" s="149">
        <v>0.5604545454545454</v>
      </c>
      <c r="BR67" s="144">
        <v>5682</v>
      </c>
      <c r="BS67" s="149">
        <v>0.003695881731784583</v>
      </c>
      <c r="BT67" s="149">
        <v>0.04575853572685674</v>
      </c>
      <c r="BU67" s="149">
        <v>0.044350580781414996</v>
      </c>
      <c r="BV67" s="149">
        <v>0.028511087645195353</v>
      </c>
      <c r="BW67" s="149">
        <v>0.004751847940865892</v>
      </c>
      <c r="BX67" s="149">
        <v>0.0279831045406547</v>
      </c>
      <c r="BY67" s="149">
        <v>0.14836325237592396</v>
      </c>
      <c r="BZ67" s="149">
        <v>0.1650827173530447</v>
      </c>
      <c r="CA67" s="149">
        <v>0.5315029919042591</v>
      </c>
      <c r="CB67" s="144">
        <v>103</v>
      </c>
      <c r="CC67" s="149">
        <v>0</v>
      </c>
      <c r="CD67" s="149">
        <v>0.038834951456310676</v>
      </c>
      <c r="CE67" s="149">
        <v>0.05825242718446602</v>
      </c>
      <c r="CF67" s="149">
        <v>0.038834951456310676</v>
      </c>
      <c r="CG67" s="149">
        <v>0</v>
      </c>
      <c r="CH67" s="149">
        <v>0.009708737864077669</v>
      </c>
      <c r="CI67" s="149">
        <v>0.07766990291262135</v>
      </c>
      <c r="CJ67" s="149">
        <v>0.18446601941747573</v>
      </c>
      <c r="CK67" s="149">
        <v>0.5922330097087378</v>
      </c>
    </row>
    <row r="68" spans="2:38" ht="15" thickTop="1">
      <c r="B68" s="60" t="s">
        <v>116</v>
      </c>
      <c r="N68" s="60" t="s">
        <v>116</v>
      </c>
      <c r="Z68" s="60" t="s">
        <v>116</v>
      </c>
      <c r="AL68" s="60" t="s">
        <v>116</v>
      </c>
    </row>
  </sheetData>
  <sheetProtection/>
  <hyperlinks>
    <hyperlink ref="CL3" location="ToC!A1" display="Table of Contents"/>
  </hyperlinks>
  <printOptions horizontalCentered="1"/>
  <pageMargins left="0.2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by Region: Numbers and Percents for FY 2014</oddHeader>
    <oddFooter>&amp;C&amp;"Arial Narrow,Regular"Table A-5: p. &amp;P</oddFooter>
  </headerFooter>
  <rowBreaks count="1" manualBreakCount="1">
    <brk id="39" max="88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88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86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87"/>
      <c r="D4" s="88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89" t="s">
        <v>1</v>
      </c>
      <c r="D5" s="90" t="s">
        <v>84</v>
      </c>
      <c r="E5" s="91" t="s">
        <v>1</v>
      </c>
      <c r="F5" s="92" t="s">
        <v>84</v>
      </c>
      <c r="G5" s="93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'All Settings Number Disp'!A5</f>
        <v>Total 2014</v>
      </c>
      <c r="B6" s="79">
        <f>'All Settings Number Disp'!B5</f>
        <v>191553</v>
      </c>
      <c r="C6" s="80">
        <f>'All Settings Number Disp'!C5</f>
        <v>140164</v>
      </c>
      <c r="D6" s="81">
        <f>'All Settings Number Disp'!D5</f>
        <v>0.7317243791535502</v>
      </c>
      <c r="E6" s="80">
        <f>'All Settings Number Disp'!E5</f>
        <v>375</v>
      </c>
      <c r="F6" s="82">
        <f>'All Settings Percent Disp'!C5</f>
        <v>0.0019576827301060282</v>
      </c>
      <c r="G6" s="83">
        <f>'All Settings Number Disp'!F5</f>
        <v>8675</v>
      </c>
      <c r="H6" s="84">
        <f>'All Settings Percent Disp'!D5</f>
        <v>0.04528772715645278</v>
      </c>
      <c r="I6" s="83">
        <f>'All Settings Number Disp'!G5</f>
        <v>8237</v>
      </c>
      <c r="J6" s="84">
        <f>'All Settings Percent Disp'!E5</f>
        <v>0.043001153727688944</v>
      </c>
      <c r="K6" s="83">
        <f>'All Settings Number Disp'!H5</f>
        <v>8268</v>
      </c>
      <c r="L6" s="84">
        <f>'All Settings Percent Disp'!F5</f>
        <v>0.043162988833377706</v>
      </c>
      <c r="M6" s="83">
        <f>'All Settings Number Disp'!I5</f>
        <v>425</v>
      </c>
      <c r="N6" s="84">
        <f>'All Settings Percent Disp'!G5</f>
        <v>0.002218707094120165</v>
      </c>
      <c r="O6" s="83">
        <f>'All Settings Number Disp'!J5</f>
        <v>1507</v>
      </c>
      <c r="P6" s="84">
        <f>'All Settings Percent Disp'!H5</f>
        <v>0.007867274331386091</v>
      </c>
      <c r="Q6" s="83">
        <f>'All Settings Number Disp'!K5</f>
        <v>21315</v>
      </c>
      <c r="R6" s="84">
        <f>'All Settings Percent Disp'!I5</f>
        <v>0.11127468637922663</v>
      </c>
      <c r="S6" s="83">
        <f>'All Settings Number Disp'!L5</f>
        <v>29967</v>
      </c>
      <c r="T6" s="84">
        <f>'All Settings Percent Disp'!J5</f>
        <v>0.15644234232823293</v>
      </c>
      <c r="U6" s="83">
        <f>'All Settings Number Disp'!M5</f>
        <v>112784</v>
      </c>
      <c r="V6" s="84">
        <f>'All Settings Percent Disp'!K5</f>
        <v>0.5887874374194088</v>
      </c>
    </row>
    <row r="7" spans="1:22" ht="14.25" thickBot="1">
      <c r="A7" s="3">
        <f>'All Settings Number Disp'!A6</f>
        <v>2013</v>
      </c>
      <c r="B7" s="79">
        <f>'All Settings Number Disp'!B6</f>
        <v>190592</v>
      </c>
      <c r="C7" s="80">
        <f>'All Settings Number Disp'!C6</f>
        <v>139664</v>
      </c>
      <c r="D7" s="81">
        <f>'All Settings Number Disp'!D6</f>
        <v>0.7327904633982538</v>
      </c>
      <c r="E7" s="80">
        <f>'All Settings Number Disp'!E6</f>
        <v>582</v>
      </c>
      <c r="F7" s="82">
        <f>'All Settings Percent Disp'!C6</f>
        <v>0.0030536433848220284</v>
      </c>
      <c r="G7" s="83">
        <f>'All Settings Number Disp'!F6</f>
        <v>9090</v>
      </c>
      <c r="H7" s="84">
        <f>'All Settings Percent Disp'!D6</f>
        <v>0.047693502350570856</v>
      </c>
      <c r="I7" s="83">
        <f>'All Settings Number Disp'!G6</f>
        <v>8456</v>
      </c>
      <c r="J7" s="84">
        <f>'All Settings Percent Disp'!E6</f>
        <v>0.04436702484889187</v>
      </c>
      <c r="K7" s="83">
        <f>'All Settings Number Disp'!H6</f>
        <v>8387</v>
      </c>
      <c r="L7" s="84">
        <f>'All Settings Percent Disp'!F6</f>
        <v>0.044004994963062455</v>
      </c>
      <c r="M7" s="83">
        <f>'All Settings Number Disp'!I6</f>
        <v>1387</v>
      </c>
      <c r="N7" s="84">
        <f>'All Settings Percent Disp'!G6</f>
        <v>0.007277325386165211</v>
      </c>
      <c r="O7" s="83">
        <f>'All Settings Number Disp'!J6</f>
        <v>2362</v>
      </c>
      <c r="P7" s="84">
        <f>'All Settings Percent Disp'!H6</f>
        <v>0.012392965077233042</v>
      </c>
      <c r="Q7" s="83">
        <f>'All Settings Number Disp'!K6</f>
        <v>20690</v>
      </c>
      <c r="R7" s="84">
        <f>'All Settings Percent Disp'!I6</f>
        <v>0.10855649764942915</v>
      </c>
      <c r="S7" s="83">
        <f>'All Settings Number Disp'!L6</f>
        <v>28466</v>
      </c>
      <c r="T7" s="84">
        <f>'All Settings Percent Disp'!J6</f>
        <v>0.14935569173942242</v>
      </c>
      <c r="U7" s="83">
        <f>'All Settings Number Disp'!M6</f>
        <v>111172</v>
      </c>
      <c r="V7" s="84">
        <f>'All Settings Percent Disp'!K6</f>
        <v>0.5832983546004029</v>
      </c>
    </row>
    <row r="8" spans="1:22" ht="14.25" thickBot="1">
      <c r="A8" s="3">
        <f>'All Settings Number Disp'!A7</f>
        <v>2012</v>
      </c>
      <c r="B8" s="79">
        <f>'All Settings Number Disp'!B7</f>
        <v>193650</v>
      </c>
      <c r="C8" s="80">
        <f>'All Settings Number Disp'!C7</f>
        <v>143391</v>
      </c>
      <c r="D8" s="81">
        <f>'All Settings Number Disp'!D7</f>
        <v>0.7404647560030984</v>
      </c>
      <c r="E8" s="80">
        <f>'All Settings Number Disp'!E7</f>
        <v>672</v>
      </c>
      <c r="F8" s="82">
        <f>'All Settings Percent Disp'!C7</f>
        <v>0.0034701781564678543</v>
      </c>
      <c r="G8" s="83">
        <f>'All Settings Number Disp'!F7</f>
        <v>9705</v>
      </c>
      <c r="H8" s="84">
        <f>'All Settings Percent Disp'!D7</f>
        <v>0.050116189000774594</v>
      </c>
      <c r="I8" s="83">
        <f>'All Settings Number Disp'!G7</f>
        <v>9122</v>
      </c>
      <c r="J8" s="84">
        <f>'All Settings Percent Disp'!E7</f>
        <v>0.04710560289181513</v>
      </c>
      <c r="K8" s="83">
        <f>'All Settings Number Disp'!H7</f>
        <v>10342</v>
      </c>
      <c r="L8" s="84">
        <f>'All Settings Percent Disp'!F7</f>
        <v>0.05340562871159308</v>
      </c>
      <c r="M8" s="83">
        <f>'All Settings Number Disp'!I7</f>
        <v>592</v>
      </c>
      <c r="N8" s="84">
        <f>'All Settings Percent Disp'!G7</f>
        <v>0.0030570617092693</v>
      </c>
      <c r="O8" s="83">
        <f>'All Settings Number Disp'!J7</f>
        <v>2021</v>
      </c>
      <c r="P8" s="84">
        <f>'All Settings Percent Disp'!H7</f>
        <v>0.010436354247353473</v>
      </c>
      <c r="Q8" s="83">
        <f>'All Settings Number Disp'!K7</f>
        <v>20507</v>
      </c>
      <c r="R8" s="84">
        <f>'All Settings Percent Disp'!I7</f>
        <v>0.10589723728375935</v>
      </c>
      <c r="S8" s="83">
        <f>'All Settings Number Disp'!L7</f>
        <v>28539</v>
      </c>
      <c r="T8" s="84">
        <f>'All Settings Percent Disp'!J7</f>
        <v>0.14737412858249418</v>
      </c>
      <c r="U8" s="83">
        <f>'All Settings Number Disp'!M7</f>
        <v>112150</v>
      </c>
      <c r="V8" s="84">
        <f>'All Settings Percent Disp'!K7</f>
        <v>0.579137619416473</v>
      </c>
    </row>
    <row r="9" spans="1:22" ht="14.25" thickBot="1">
      <c r="A9" s="3">
        <f>'All Settings Number Disp'!A8</f>
        <v>2011</v>
      </c>
      <c r="B9" s="79">
        <f>'All Settings Number Disp'!B8</f>
        <v>204144</v>
      </c>
      <c r="C9" s="80">
        <f>'All Settings Number Disp'!C8</f>
        <v>153768</v>
      </c>
      <c r="D9" s="81">
        <f>'All Settings Number Disp'!D8</f>
        <v>0.7532330119915354</v>
      </c>
      <c r="E9" s="80">
        <f>'All Settings Number Disp'!E8</f>
        <v>732</v>
      </c>
      <c r="F9" s="82">
        <f>'All Settings Percent Disp'!C8</f>
        <v>0.0035857042087937925</v>
      </c>
      <c r="G9" s="83">
        <f>'All Settings Number Disp'!F8</f>
        <v>10670</v>
      </c>
      <c r="H9" s="84">
        <f>'All Settings Percent Disp'!D8</f>
        <v>0.052267027196488756</v>
      </c>
      <c r="I9" s="83">
        <f>'All Settings Number Disp'!G8</f>
        <v>8775</v>
      </c>
      <c r="J9" s="84">
        <f>'All Settings Percent Disp'!E8</f>
        <v>0.04298436397836821</v>
      </c>
      <c r="K9" s="83">
        <f>'All Settings Number Disp'!H8</f>
        <v>9819</v>
      </c>
      <c r="L9" s="84">
        <f>'All Settings Percent Disp'!F8</f>
        <v>0.0480984011286151</v>
      </c>
      <c r="M9" s="83">
        <f>'All Settings Number Disp'!I8</f>
        <v>588</v>
      </c>
      <c r="N9" s="84">
        <f>'All Settings Percent Disp'!G8</f>
        <v>0.0028803197742769807</v>
      </c>
      <c r="O9" s="83">
        <f>'All Settings Number Disp'!J8</f>
        <v>3099</v>
      </c>
      <c r="P9" s="84">
        <f>'All Settings Percent Disp'!H8</f>
        <v>0.015180460851163884</v>
      </c>
      <c r="Q9" s="83">
        <f>'All Settings Number Disp'!K8</f>
        <v>21260</v>
      </c>
      <c r="R9" s="84">
        <f>'All Settings Percent Disp'!I8</f>
        <v>0.10414217415157928</v>
      </c>
      <c r="S9" s="83">
        <f>'All Settings Number Disp'!L8</f>
        <v>30483</v>
      </c>
      <c r="T9" s="84">
        <f>'All Settings Percent Disp'!J8</f>
        <v>0.14932106748177756</v>
      </c>
      <c r="U9" s="83">
        <f>'All Settings Number Disp'!M8</f>
        <v>118718</v>
      </c>
      <c r="V9" s="84">
        <f>'All Settings Percent Disp'!K8</f>
        <v>0.5815404812289364</v>
      </c>
    </row>
    <row r="10" spans="1:22" ht="14.25" thickBot="1">
      <c r="A10" s="3">
        <f>'All Settings Number Disp'!A9</f>
        <v>2010</v>
      </c>
      <c r="B10" s="79">
        <f>'All Settings Number Disp'!B9</f>
        <v>211937</v>
      </c>
      <c r="C10" s="80">
        <f>'All Settings Number Disp'!C9</f>
        <v>162053</v>
      </c>
      <c r="D10" s="81">
        <f>'All Settings Number Disp'!D9</f>
        <v>0.7646281678045834</v>
      </c>
      <c r="E10" s="80">
        <f>'All Settings Number Disp'!E9</f>
        <v>711</v>
      </c>
      <c r="F10" s="82">
        <f>'All Settings Percent Disp'!C9</f>
        <v>0.003354770521428538</v>
      </c>
      <c r="G10" s="83">
        <f>'All Settings Number Disp'!F9</f>
        <v>11809</v>
      </c>
      <c r="H10" s="84">
        <f>'All Settings Percent Disp'!D9</f>
        <v>0.05571938830878988</v>
      </c>
      <c r="I10" s="83">
        <f>'All Settings Number Disp'!G9</f>
        <v>8695</v>
      </c>
      <c r="J10" s="84">
        <f>'All Settings Percent Disp'!E9</f>
        <v>0.04102634273392565</v>
      </c>
      <c r="K10" s="83">
        <f>'All Settings Number Disp'!H9</f>
        <v>11527</v>
      </c>
      <c r="L10" s="84">
        <f>'All Settings Percent Disp'!F9</f>
        <v>0.05438880422012202</v>
      </c>
      <c r="M10" s="83">
        <f>'All Settings Number Disp'!I9</f>
        <v>848</v>
      </c>
      <c r="N10" s="84">
        <f>'All Settings Percent Disp'!G9</f>
        <v>0.004001189032589873</v>
      </c>
      <c r="O10" s="83">
        <f>'All Settings Number Disp'!J9</f>
        <v>2020</v>
      </c>
      <c r="P10" s="84">
        <f>'All Settings Percent Disp'!H9</f>
        <v>0.00953113425215984</v>
      </c>
      <c r="Q10" s="83">
        <f>'All Settings Number Disp'!K9</f>
        <v>19612</v>
      </c>
      <c r="R10" s="84">
        <f>'All Settings Percent Disp'!I9</f>
        <v>0.09253693314522712</v>
      </c>
      <c r="S10" s="83">
        <f>'All Settings Number Disp'!L9</f>
        <v>33746</v>
      </c>
      <c r="T10" s="84">
        <f>'All Settings Percent Disp'!J9</f>
        <v>0.1592265626105871</v>
      </c>
      <c r="U10" s="83">
        <f>'All Settings Number Disp'!M9</f>
        <v>122969</v>
      </c>
      <c r="V10" s="84">
        <f>'All Settings Percent Disp'!K9</f>
        <v>0.58021487517517</v>
      </c>
    </row>
    <row r="11" spans="1:22" ht="14.25" thickBot="1">
      <c r="A11" s="3">
        <f>'All Settings Number Disp'!A10</f>
        <v>2009</v>
      </c>
      <c r="B11" s="79">
        <f>'All Settings Number Disp'!B10</f>
        <v>233025</v>
      </c>
      <c r="C11" s="80">
        <f>'All Settings Number Disp'!C10</f>
        <v>179977</v>
      </c>
      <c r="D11" s="81">
        <f>'All Settings Number Disp'!D10</f>
        <v>0.7723506061581376</v>
      </c>
      <c r="E11" s="80">
        <f>'All Settings Number Disp'!E10</f>
        <v>880</v>
      </c>
      <c r="F11" s="82">
        <f>'All Settings Percent Disp'!C10</f>
        <v>0.0037764188391803456</v>
      </c>
      <c r="G11" s="83">
        <f>'All Settings Number Disp'!F10</f>
        <v>14411</v>
      </c>
      <c r="H11" s="84">
        <f>'All Settings Percent Disp'!D10</f>
        <v>0.06184314987662268</v>
      </c>
      <c r="I11" s="83">
        <f>'All Settings Number Disp'!G10</f>
        <v>8288</v>
      </c>
      <c r="J11" s="84">
        <f>'All Settings Percent Disp'!E10</f>
        <v>0.035566999249007615</v>
      </c>
      <c r="K11" s="83">
        <f>'All Settings Number Disp'!H10</f>
        <v>10250</v>
      </c>
      <c r="L11" s="84">
        <f>'All Settings Percent Disp'!F10</f>
        <v>0.04398669670636198</v>
      </c>
      <c r="M11" s="83">
        <f>'All Settings Number Disp'!I10</f>
        <v>792</v>
      </c>
      <c r="N11" s="84">
        <f>'All Settings Percent Disp'!G10</f>
        <v>0.0033987769552623107</v>
      </c>
      <c r="O11" s="83">
        <f>'All Settings Number Disp'!J10</f>
        <v>2203</v>
      </c>
      <c r="P11" s="84">
        <f>'All Settings Percent Disp'!H10</f>
        <v>0.009453921253084432</v>
      </c>
      <c r="Q11" s="83">
        <f>'All Settings Number Disp'!K10</f>
        <v>20279</v>
      </c>
      <c r="R11" s="84">
        <f>'All Settings Percent Disp'!I10</f>
        <v>0.08702499731788435</v>
      </c>
      <c r="S11" s="83">
        <f>'All Settings Number Disp'!L10</f>
        <v>40865</v>
      </c>
      <c r="T11" s="84">
        <f>'All Settings Percent Disp'!J10</f>
        <v>0.17536744984443728</v>
      </c>
      <c r="U11" s="83">
        <f>'All Settings Number Disp'!M10</f>
        <v>135057</v>
      </c>
      <c r="V11" s="84">
        <f>'All Settings Percent Disp'!K10</f>
        <v>0.579581589958159</v>
      </c>
    </row>
    <row r="12" spans="1:22" ht="13.5">
      <c r="A12" s="35" t="s">
        <v>3</v>
      </c>
      <c r="B12" s="36">
        <f>'All Settings Number Disp'!B11</f>
        <v>1150</v>
      </c>
      <c r="C12" s="37">
        <f>'All Settings Number Disp'!C11</f>
        <v>788</v>
      </c>
      <c r="D12" s="38">
        <f>'All Settings Number Disp'!D11</f>
        <v>0.6852173913043478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16</v>
      </c>
      <c r="H12" s="41">
        <f>'All Settings Percent Disp'!D11</f>
        <v>0.01391304347826087</v>
      </c>
      <c r="I12" s="37">
        <f>'All Settings Number Disp'!G11</f>
        <v>38</v>
      </c>
      <c r="J12" s="41">
        <f>'All Settings Percent Disp'!E11</f>
        <v>0.03304347826086956</v>
      </c>
      <c r="K12" s="37">
        <f>'All Settings Number Disp'!H11</f>
        <v>12</v>
      </c>
      <c r="L12" s="41">
        <f>'All Settings Percent Disp'!F11</f>
        <v>0.010434782608695653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28</v>
      </c>
      <c r="P12" s="41">
        <f>'All Settings Percent Disp'!H11</f>
        <v>0.02434782608695652</v>
      </c>
      <c r="Q12" s="37">
        <f>'All Settings Number Disp'!K11</f>
        <v>94</v>
      </c>
      <c r="R12" s="41">
        <f>'All Settings Percent Disp'!I11</f>
        <v>0.0817391304347826</v>
      </c>
      <c r="S12" s="37">
        <f>'All Settings Number Disp'!L11</f>
        <v>220</v>
      </c>
      <c r="T12" s="41">
        <f>'All Settings Percent Disp'!J11</f>
        <v>0.19130434782608696</v>
      </c>
      <c r="U12" s="37">
        <f>'All Settings Number Disp'!M11</f>
        <v>742</v>
      </c>
      <c r="V12" s="98">
        <f>'All Settings Percent Disp'!K11</f>
        <v>0.6452173913043479</v>
      </c>
    </row>
    <row r="13" spans="1:22" ht="13.5">
      <c r="A13" s="35" t="s">
        <v>4</v>
      </c>
      <c r="B13" s="36">
        <f>'All Settings Number Disp'!B12</f>
        <v>915</v>
      </c>
      <c r="C13" s="37">
        <f>'All Settings Number Disp'!C12</f>
        <v>701</v>
      </c>
      <c r="D13" s="38">
        <f>'All Settings Number Disp'!D12</f>
        <v>0.766120218579235</v>
      </c>
      <c r="E13" s="37">
        <f>'All Settings Number Disp'!E12</f>
        <v>17</v>
      </c>
      <c r="F13" s="41">
        <f>'All Settings Percent Disp'!C12</f>
        <v>0.018579234972677595</v>
      </c>
      <c r="G13" s="37">
        <f>'All Settings Number Disp'!F12</f>
        <v>40</v>
      </c>
      <c r="H13" s="41">
        <f>'All Settings Percent Disp'!D12</f>
        <v>0.04371584699453552</v>
      </c>
      <c r="I13" s="37">
        <f>'All Settings Number Disp'!G12</f>
        <v>7</v>
      </c>
      <c r="J13" s="41">
        <f>'All Settings Percent Disp'!E12</f>
        <v>0.007650273224043716</v>
      </c>
      <c r="K13" s="37">
        <f>'All Settings Number Disp'!H12</f>
        <v>123</v>
      </c>
      <c r="L13" s="41">
        <f>'All Settings Percent Disp'!F12</f>
        <v>0.13442622950819672</v>
      </c>
      <c r="M13" s="39">
        <f>'All Settings Number Disp'!I12</f>
        <v>0</v>
      </c>
      <c r="N13" s="41">
        <f>'All Settings Percent Disp'!G12</f>
        <v>0</v>
      </c>
      <c r="O13" s="39">
        <f>'All Settings Number Disp'!J12</f>
        <v>15</v>
      </c>
      <c r="P13" s="41">
        <f>'All Settings Percent Disp'!H12</f>
        <v>0.01639344262295082</v>
      </c>
      <c r="Q13" s="37">
        <f>'All Settings Number Disp'!K12</f>
        <v>72</v>
      </c>
      <c r="R13" s="41">
        <f>'All Settings Percent Disp'!I12</f>
        <v>0.07868852459016394</v>
      </c>
      <c r="S13" s="37">
        <f>'All Settings Number Disp'!L12</f>
        <v>144</v>
      </c>
      <c r="T13" s="41">
        <f>'All Settings Percent Disp'!J12</f>
        <v>0.15737704918032788</v>
      </c>
      <c r="U13" s="37">
        <f>'All Settings Number Disp'!M12</f>
        <v>497</v>
      </c>
      <c r="V13" s="98">
        <f>'All Settings Percent Disp'!K12</f>
        <v>0.5431693989071038</v>
      </c>
    </row>
    <row r="14" spans="1:22" ht="13.5">
      <c r="A14" s="35" t="s">
        <v>5</v>
      </c>
      <c r="B14" s="36">
        <f>'All Settings Number Disp'!B13</f>
        <v>1845</v>
      </c>
      <c r="C14" s="37">
        <f>'All Settings Number Disp'!C13</f>
        <v>1653</v>
      </c>
      <c r="D14" s="38">
        <f>'All Settings Number Disp'!D13</f>
        <v>0.8959349593495934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44</v>
      </c>
      <c r="H14" s="41">
        <f>'All Settings Percent Disp'!D13</f>
        <v>0.023848238482384824</v>
      </c>
      <c r="I14" s="37">
        <f>'All Settings Number Disp'!G13</f>
        <v>27</v>
      </c>
      <c r="J14" s="41">
        <f>'All Settings Percent Disp'!E13</f>
        <v>0.014634146341463415</v>
      </c>
      <c r="K14" s="37">
        <f>'All Settings Number Disp'!H13</f>
        <v>149</v>
      </c>
      <c r="L14" s="41">
        <f>'All Settings Percent Disp'!F13</f>
        <v>0.08075880758807588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91</v>
      </c>
      <c r="P14" s="41">
        <f>'All Settings Percent Disp'!H13</f>
        <v>0.04932249322493225</v>
      </c>
      <c r="Q14" s="37">
        <f>'All Settings Number Disp'!K13</f>
        <v>166</v>
      </c>
      <c r="R14" s="41">
        <f>'All Settings Percent Disp'!I13</f>
        <v>0.08997289972899729</v>
      </c>
      <c r="S14" s="37">
        <f>'All Settings Number Disp'!L13</f>
        <v>517</v>
      </c>
      <c r="T14" s="41">
        <f>'All Settings Percent Disp'!J13</f>
        <v>0.2802168021680217</v>
      </c>
      <c r="U14" s="37">
        <f>'All Settings Number Disp'!M13</f>
        <v>851</v>
      </c>
      <c r="V14" s="98">
        <f>'All Settings Percent Disp'!K13</f>
        <v>0.46124661246612464</v>
      </c>
    </row>
    <row r="15" spans="1:22" ht="13.5">
      <c r="A15" s="42" t="s">
        <v>6</v>
      </c>
      <c r="B15" s="36">
        <f>'All Settings Number Disp'!B14</f>
        <v>4118</v>
      </c>
      <c r="C15" s="37">
        <f>'All Settings Number Disp'!C14</f>
        <v>3335</v>
      </c>
      <c r="D15" s="38">
        <f>'All Settings Number Disp'!D14</f>
        <v>0.8098591549295775</v>
      </c>
      <c r="E15" s="37">
        <f>'All Settings Number Disp'!E14</f>
        <v>4</v>
      </c>
      <c r="F15" s="41">
        <f>'All Settings Percent Disp'!C14</f>
        <v>0.0009713453132588635</v>
      </c>
      <c r="G15" s="37">
        <f>'All Settings Number Disp'!F14</f>
        <v>220</v>
      </c>
      <c r="H15" s="41">
        <f>'All Settings Percent Disp'!D14</f>
        <v>0.053423992229237494</v>
      </c>
      <c r="I15" s="37">
        <f>'All Settings Number Disp'!G14</f>
        <v>178</v>
      </c>
      <c r="J15" s="41">
        <f>'All Settings Percent Disp'!E14</f>
        <v>0.043224866440019424</v>
      </c>
      <c r="K15" s="37">
        <f>'All Settings Number Disp'!H14</f>
        <v>106</v>
      </c>
      <c r="L15" s="41">
        <f>'All Settings Percent Disp'!F14</f>
        <v>0.025740650801359885</v>
      </c>
      <c r="M15" s="39">
        <f>'All Settings Number Disp'!I14</f>
        <v>87</v>
      </c>
      <c r="N15" s="41">
        <f>'All Settings Percent Disp'!G14</f>
        <v>0.02112676056338028</v>
      </c>
      <c r="O15" s="39">
        <f>'All Settings Number Disp'!J14</f>
        <v>9</v>
      </c>
      <c r="P15" s="41">
        <f>'All Settings Percent Disp'!H14</f>
        <v>0.002185526954832443</v>
      </c>
      <c r="Q15" s="37">
        <f>'All Settings Number Disp'!K14</f>
        <v>122</v>
      </c>
      <c r="R15" s="41">
        <f>'All Settings Percent Disp'!I14</f>
        <v>0.02962603205439534</v>
      </c>
      <c r="S15" s="37">
        <f>'All Settings Number Disp'!L14</f>
        <v>715</v>
      </c>
      <c r="T15" s="41">
        <f>'All Settings Percent Disp'!J14</f>
        <v>0.17362797474502187</v>
      </c>
      <c r="U15" s="37">
        <f>'All Settings Number Disp'!M14</f>
        <v>2677</v>
      </c>
      <c r="V15" s="98">
        <f>'All Settings Percent Disp'!K14</f>
        <v>0.6500728508984944</v>
      </c>
    </row>
    <row r="16" spans="1:22" ht="14.25" thickBot="1">
      <c r="A16" s="43" t="s">
        <v>7</v>
      </c>
      <c r="B16" s="44">
        <f>'All Settings Number Disp'!B15</f>
        <v>39636</v>
      </c>
      <c r="C16" s="45">
        <f>'All Settings Number Disp'!C15</f>
        <v>26630</v>
      </c>
      <c r="D16" s="46">
        <f>'All Settings Number Disp'!D15</f>
        <v>0.6718639620546978</v>
      </c>
      <c r="E16" s="45">
        <f>'All Settings Number Disp'!E15</f>
        <v>52</v>
      </c>
      <c r="F16" s="49">
        <f>'All Settings Percent Disp'!C15</f>
        <v>0.0013119386416389142</v>
      </c>
      <c r="G16" s="45">
        <f>'All Settings Number Disp'!F15</f>
        <v>1471</v>
      </c>
      <c r="H16" s="49">
        <f>'All Settings Percent Disp'!D15</f>
        <v>0.037112725804823894</v>
      </c>
      <c r="I16" s="45">
        <f>'All Settings Number Disp'!G15</f>
        <v>1109</v>
      </c>
      <c r="J16" s="49">
        <f>'All Settings Percent Disp'!E15</f>
        <v>0.02797961449187607</v>
      </c>
      <c r="K16" s="45">
        <f>'All Settings Number Disp'!H15</f>
        <v>1338</v>
      </c>
      <c r="L16" s="49">
        <f>'All Settings Percent Disp'!F15</f>
        <v>0.03375719043293975</v>
      </c>
      <c r="M16" s="47">
        <f>'All Settings Number Disp'!I15</f>
        <v>22</v>
      </c>
      <c r="N16" s="49">
        <f>'All Settings Percent Disp'!G15</f>
        <v>0.0005550509637703098</v>
      </c>
      <c r="O16" s="47">
        <f>'All Settings Number Disp'!J15</f>
        <v>143</v>
      </c>
      <c r="P16" s="49">
        <f>'All Settings Percent Disp'!H15</f>
        <v>0.0036078312645070137</v>
      </c>
      <c r="Q16" s="45">
        <f>'All Settings Number Disp'!K15</f>
        <v>6546</v>
      </c>
      <c r="R16" s="49">
        <f>'All Settings Percent Disp'!I15</f>
        <v>0.16515289131092944</v>
      </c>
      <c r="S16" s="45">
        <f>'All Settings Number Disp'!L15</f>
        <v>6534</v>
      </c>
      <c r="T16" s="49">
        <f>'All Settings Percent Disp'!J15</f>
        <v>0.164850136239782</v>
      </c>
      <c r="U16" s="45">
        <f>'All Settings Number Disp'!M15</f>
        <v>22421</v>
      </c>
      <c r="V16" s="99">
        <f>'All Settings Percent Disp'!K15</f>
        <v>0.5656726208497326</v>
      </c>
    </row>
    <row r="17" spans="1:22" ht="14.25" thickTop="1">
      <c r="A17" s="35" t="s">
        <v>8</v>
      </c>
      <c r="B17" s="36">
        <f>'All Settings Number Disp'!B16</f>
        <v>3848</v>
      </c>
      <c r="C17" s="37">
        <f>'All Settings Number Disp'!C16</f>
        <v>3040</v>
      </c>
      <c r="D17" s="38">
        <f>'All Settings Number Disp'!D16</f>
        <v>0.7900207900207901</v>
      </c>
      <c r="E17" s="37">
        <f>'All Settings Number Disp'!E16</f>
        <v>4</v>
      </c>
      <c r="F17" s="41">
        <f>'All Settings Percent Disp'!C16</f>
        <v>0.0010395010395010396</v>
      </c>
      <c r="G17" s="37">
        <f>'All Settings Number Disp'!F16</f>
        <v>260</v>
      </c>
      <c r="H17" s="41">
        <f>'All Settings Percent Disp'!D16</f>
        <v>0.06756756756756757</v>
      </c>
      <c r="I17" s="37">
        <f>'All Settings Number Disp'!G16</f>
        <v>221</v>
      </c>
      <c r="J17" s="41">
        <f>'All Settings Percent Disp'!E16</f>
        <v>0.057432432432432436</v>
      </c>
      <c r="K17" s="37">
        <f>'All Settings Number Disp'!H16</f>
        <v>128</v>
      </c>
      <c r="L17" s="41">
        <f>'All Settings Percent Disp'!F16</f>
        <v>0.033264033264033266</v>
      </c>
      <c r="M17" s="39">
        <f>'All Settings Number Disp'!I16</f>
        <v>1</v>
      </c>
      <c r="N17" s="41">
        <f>'All Settings Percent Disp'!G16</f>
        <v>0.0002598752598752599</v>
      </c>
      <c r="O17" s="39">
        <f>'All Settings Number Disp'!J16</f>
        <v>7</v>
      </c>
      <c r="P17" s="41">
        <f>'All Settings Percent Disp'!H16</f>
        <v>0.0018191268191268192</v>
      </c>
      <c r="Q17" s="37">
        <f>'All Settings Number Disp'!K16</f>
        <v>213</v>
      </c>
      <c r="R17" s="41">
        <f>'All Settings Percent Disp'!I16</f>
        <v>0.055353430353430357</v>
      </c>
      <c r="S17" s="37">
        <f>'All Settings Number Disp'!L16</f>
        <v>750</v>
      </c>
      <c r="T17" s="41">
        <f>'All Settings Percent Disp'!J16</f>
        <v>0.1949064449064449</v>
      </c>
      <c r="U17" s="37">
        <f>'All Settings Number Disp'!M16</f>
        <v>2264</v>
      </c>
      <c r="V17" s="98">
        <f>'All Settings Percent Disp'!K16</f>
        <v>0.5883575883575883</v>
      </c>
    </row>
    <row r="18" spans="1:22" ht="13.5">
      <c r="A18" s="42" t="s">
        <v>9</v>
      </c>
      <c r="B18" s="36">
        <f>'All Settings Number Disp'!B17</f>
        <v>2381</v>
      </c>
      <c r="C18" s="37">
        <f>'All Settings Number Disp'!C17</f>
        <v>1293</v>
      </c>
      <c r="D18" s="38">
        <f>'All Settings Number Disp'!D17</f>
        <v>0.5430491390172196</v>
      </c>
      <c r="E18" s="37">
        <f>'All Settings Number Disp'!E17</f>
        <v>1</v>
      </c>
      <c r="F18" s="41">
        <f>'All Settings Percent Disp'!C17</f>
        <v>0.00041999160016799666</v>
      </c>
      <c r="G18" s="37">
        <f>'All Settings Number Disp'!F17</f>
        <v>197</v>
      </c>
      <c r="H18" s="41">
        <f>'All Settings Percent Disp'!D17</f>
        <v>0.08273834523309534</v>
      </c>
      <c r="I18" s="37">
        <f>'All Settings Number Disp'!G17</f>
        <v>107</v>
      </c>
      <c r="J18" s="41">
        <f>'All Settings Percent Disp'!E17</f>
        <v>0.04493910121797564</v>
      </c>
      <c r="K18" s="37">
        <f>'All Settings Number Disp'!H17</f>
        <v>200</v>
      </c>
      <c r="L18" s="41">
        <f>'All Settings Percent Disp'!F17</f>
        <v>0.08399832003359933</v>
      </c>
      <c r="M18" s="39">
        <f>'All Settings Number Disp'!I17</f>
        <v>6</v>
      </c>
      <c r="N18" s="41">
        <f>'All Settings Percent Disp'!G17</f>
        <v>0.00251994960100798</v>
      </c>
      <c r="O18" s="39">
        <f>'All Settings Number Disp'!J17</f>
        <v>8</v>
      </c>
      <c r="P18" s="41">
        <f>'All Settings Percent Disp'!H17</f>
        <v>0.0033599328013439733</v>
      </c>
      <c r="Q18" s="37">
        <f>'All Settings Number Disp'!K17</f>
        <v>487</v>
      </c>
      <c r="R18" s="41">
        <f>'All Settings Percent Disp'!I17</f>
        <v>0.20453590928181437</v>
      </c>
      <c r="S18" s="37">
        <f>'All Settings Number Disp'!L17</f>
        <v>496</v>
      </c>
      <c r="T18" s="41">
        <f>'All Settings Percent Disp'!J17</f>
        <v>0.20831583368332635</v>
      </c>
      <c r="U18" s="37">
        <f>'All Settings Number Disp'!M17</f>
        <v>879</v>
      </c>
      <c r="V18" s="98">
        <f>'All Settings Percent Disp'!K17</f>
        <v>0.36917261654766903</v>
      </c>
    </row>
    <row r="19" spans="1:22" ht="13.5">
      <c r="A19" s="42" t="s">
        <v>10</v>
      </c>
      <c r="B19" s="36">
        <f>'All Settings Number Disp'!B18</f>
        <v>556</v>
      </c>
      <c r="C19" s="37">
        <f>'All Settings Number Disp'!C18</f>
        <v>514</v>
      </c>
      <c r="D19" s="38">
        <f>'All Settings Number Disp'!D18</f>
        <v>0.9244604316546763</v>
      </c>
      <c r="E19" s="37">
        <f>'All Settings Number Disp'!E18</f>
        <v>9</v>
      </c>
      <c r="F19" s="41">
        <f>'All Settings Percent Disp'!C18</f>
        <v>0.01618705035971223</v>
      </c>
      <c r="G19" s="37">
        <f>'All Settings Number Disp'!F18</f>
        <v>20</v>
      </c>
      <c r="H19" s="41">
        <f>'All Settings Percent Disp'!D18</f>
        <v>0.03597122302158273</v>
      </c>
      <c r="I19" s="37">
        <f>'All Settings Number Disp'!G18</f>
        <v>5</v>
      </c>
      <c r="J19" s="41">
        <f>'All Settings Percent Disp'!E18</f>
        <v>0.008992805755395683</v>
      </c>
      <c r="K19" s="37">
        <f>'All Settings Number Disp'!H18</f>
        <v>96</v>
      </c>
      <c r="L19" s="41">
        <f>'All Settings Percent Disp'!F18</f>
        <v>0.17266187050359713</v>
      </c>
      <c r="M19" s="39">
        <f>'All Settings Number Disp'!I18</f>
        <v>2</v>
      </c>
      <c r="N19" s="41">
        <f>'All Settings Percent Disp'!G18</f>
        <v>0.0035971223021582736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21</v>
      </c>
      <c r="R19" s="41">
        <f>'All Settings Percent Disp'!I18</f>
        <v>0.03776978417266187</v>
      </c>
      <c r="S19" s="37">
        <f>'All Settings Number Disp'!L18</f>
        <v>178</v>
      </c>
      <c r="T19" s="41">
        <f>'All Settings Percent Disp'!J18</f>
        <v>0.32014388489208634</v>
      </c>
      <c r="U19" s="37">
        <f>'All Settings Number Disp'!M18</f>
        <v>225</v>
      </c>
      <c r="V19" s="98">
        <f>'All Settings Percent Disp'!K18</f>
        <v>0.40467625899280574</v>
      </c>
    </row>
    <row r="20" spans="1:22" ht="13.5">
      <c r="A20" s="35" t="s">
        <v>11</v>
      </c>
      <c r="B20" s="36">
        <f>'All Settings Number Disp'!B19</f>
        <v>610</v>
      </c>
      <c r="C20" s="37">
        <f>'All Settings Number Disp'!C19</f>
        <v>535</v>
      </c>
      <c r="D20" s="38">
        <f>'All Settings Number Disp'!D19</f>
        <v>0.8770491803278688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10</v>
      </c>
      <c r="H20" s="41">
        <f>'All Settings Percent Disp'!D19</f>
        <v>0.01639344262295082</v>
      </c>
      <c r="I20" s="37">
        <f>'All Settings Number Disp'!G19</f>
        <v>4</v>
      </c>
      <c r="J20" s="41">
        <f>'All Settings Percent Disp'!E19</f>
        <v>0.006557377049180328</v>
      </c>
      <c r="K20" s="37">
        <f>'All Settings Number Disp'!H19</f>
        <v>5</v>
      </c>
      <c r="L20" s="41">
        <f>'All Settings Percent Disp'!F19</f>
        <v>0.00819672131147541</v>
      </c>
      <c r="M20" s="39">
        <f>'All Settings Number Disp'!I19</f>
        <v>0</v>
      </c>
      <c r="N20" s="41">
        <f>'All Settings Percent Disp'!G19</f>
        <v>0</v>
      </c>
      <c r="O20" s="39">
        <f>'All Settings Number Disp'!J19</f>
        <v>17</v>
      </c>
      <c r="P20" s="41">
        <f>'All Settings Percent Disp'!H19</f>
        <v>0.027868852459016394</v>
      </c>
      <c r="Q20" s="37">
        <f>'All Settings Number Disp'!K19</f>
        <v>30</v>
      </c>
      <c r="R20" s="41">
        <f>'All Settings Percent Disp'!I19</f>
        <v>0.04918032786885246</v>
      </c>
      <c r="S20" s="37">
        <f>'All Settings Number Disp'!L19</f>
        <v>129</v>
      </c>
      <c r="T20" s="41">
        <f>'All Settings Percent Disp'!J19</f>
        <v>0.21147540983606558</v>
      </c>
      <c r="U20" s="37">
        <f>'All Settings Number Disp'!M19</f>
        <v>415</v>
      </c>
      <c r="V20" s="98">
        <f>'All Settings Percent Disp'!K19</f>
        <v>0.680327868852459</v>
      </c>
    </row>
    <row r="21" spans="1:22" ht="14.25" thickBot="1">
      <c r="A21" s="50" t="s">
        <v>12</v>
      </c>
      <c r="B21" s="44">
        <f>'All Settings Number Disp'!B20</f>
        <v>6624</v>
      </c>
      <c r="C21" s="45">
        <f>'All Settings Number Disp'!C20</f>
        <v>2407</v>
      </c>
      <c r="D21" s="46">
        <f>'All Settings Number Disp'!D20</f>
        <v>0.3633756038647343</v>
      </c>
      <c r="E21" s="45">
        <f>'All Settings Number Disp'!E20</f>
        <v>8</v>
      </c>
      <c r="F21" s="49">
        <f>'All Settings Percent Disp'!C20</f>
        <v>0.0012077294685990338</v>
      </c>
      <c r="G21" s="45">
        <f>'All Settings Number Disp'!F20</f>
        <v>269</v>
      </c>
      <c r="H21" s="49">
        <f>'All Settings Percent Disp'!D20</f>
        <v>0.04060990338164251</v>
      </c>
      <c r="I21" s="45">
        <f>'All Settings Number Disp'!G20</f>
        <v>1037</v>
      </c>
      <c r="J21" s="49">
        <f>'All Settings Percent Disp'!E20</f>
        <v>0.15655193236714976</v>
      </c>
      <c r="K21" s="45">
        <f>'All Settings Number Disp'!H20</f>
        <v>125</v>
      </c>
      <c r="L21" s="49">
        <f>'All Settings Percent Disp'!F20</f>
        <v>0.018870772946859904</v>
      </c>
      <c r="M21" s="47">
        <f>'All Settings Number Disp'!I20</f>
        <v>29</v>
      </c>
      <c r="N21" s="49">
        <f>'All Settings Percent Disp'!G20</f>
        <v>0.004378019323671498</v>
      </c>
      <c r="O21" s="47">
        <f>'All Settings Number Disp'!J20</f>
        <v>12</v>
      </c>
      <c r="P21" s="49">
        <f>'All Settings Percent Disp'!H20</f>
        <v>0.0018115942028985507</v>
      </c>
      <c r="Q21" s="45">
        <f>'All Settings Number Disp'!K20</f>
        <v>2473</v>
      </c>
      <c r="R21" s="49">
        <f>'All Settings Percent Disp'!I20</f>
        <v>0.37333937198067635</v>
      </c>
      <c r="S21" s="45">
        <f>'All Settings Number Disp'!L20</f>
        <v>640</v>
      </c>
      <c r="T21" s="49">
        <f>'All Settings Percent Disp'!J20</f>
        <v>0.0966183574879227</v>
      </c>
      <c r="U21" s="45">
        <f>'All Settings Number Disp'!M20</f>
        <v>2031</v>
      </c>
      <c r="V21" s="99">
        <f>'All Settings Percent Disp'!K20</f>
        <v>0.3066123188405797</v>
      </c>
    </row>
    <row r="22" spans="1:22" ht="14.25" thickTop="1">
      <c r="A22" s="35" t="s">
        <v>13</v>
      </c>
      <c r="B22" s="36">
        <f>'All Settings Number Disp'!B21</f>
        <v>3672</v>
      </c>
      <c r="C22" s="37">
        <f>'All Settings Number Disp'!C21</f>
        <v>2830</v>
      </c>
      <c r="D22" s="38">
        <f>'All Settings Number Disp'!D21</f>
        <v>0.7706971677559913</v>
      </c>
      <c r="E22" s="37">
        <f>'All Settings Number Disp'!E21</f>
        <v>45</v>
      </c>
      <c r="F22" s="41">
        <f>'All Settings Percent Disp'!C21</f>
        <v>0.012254901960784314</v>
      </c>
      <c r="G22" s="37">
        <f>'All Settings Number Disp'!F21</f>
        <v>168</v>
      </c>
      <c r="H22" s="41">
        <f>'All Settings Percent Disp'!D21</f>
        <v>0.0457516339869281</v>
      </c>
      <c r="I22" s="37">
        <f>'All Settings Number Disp'!G21</f>
        <v>586</v>
      </c>
      <c r="J22" s="41">
        <f>'All Settings Percent Disp'!E21</f>
        <v>0.15958605664488018</v>
      </c>
      <c r="K22" s="37">
        <f>'All Settings Number Disp'!H21</f>
        <v>5</v>
      </c>
      <c r="L22" s="41">
        <f>'All Settings Percent Disp'!F21</f>
        <v>0.0013616557734204794</v>
      </c>
      <c r="M22" s="39">
        <f>'All Settings Number Disp'!I21</f>
        <v>1</v>
      </c>
      <c r="N22" s="41">
        <f>'All Settings Percent Disp'!G21</f>
        <v>0.0002723311546840959</v>
      </c>
      <c r="O22" s="39">
        <f>'All Settings Number Disp'!J21</f>
        <v>39</v>
      </c>
      <c r="P22" s="41">
        <f>'All Settings Percent Disp'!H21</f>
        <v>0.010620915032679739</v>
      </c>
      <c r="Q22" s="37">
        <f>'All Settings Number Disp'!K21</f>
        <v>375</v>
      </c>
      <c r="R22" s="41">
        <f>'All Settings Percent Disp'!I21</f>
        <v>0.10212418300653595</v>
      </c>
      <c r="S22" s="37">
        <f>'All Settings Number Disp'!L21</f>
        <v>327</v>
      </c>
      <c r="T22" s="41">
        <f>'All Settings Percent Disp'!J21</f>
        <v>0.08905228758169935</v>
      </c>
      <c r="U22" s="37">
        <f>'All Settings Number Disp'!M21</f>
        <v>2126</v>
      </c>
      <c r="V22" s="98">
        <f>'All Settings Percent Disp'!K21</f>
        <v>0.5789760348583878</v>
      </c>
    </row>
    <row r="23" spans="1:22" ht="13.5">
      <c r="A23" s="35" t="s">
        <v>14</v>
      </c>
      <c r="B23" s="36">
        <f>'All Settings Number Disp'!B22</f>
        <v>130</v>
      </c>
      <c r="C23" s="37">
        <f>'All Settings Number Disp'!C22</f>
        <v>93</v>
      </c>
      <c r="D23" s="38">
        <f>'All Settings Number Disp'!D22</f>
        <v>0.7153846153846154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13</v>
      </c>
      <c r="H23" s="41">
        <f>'All Settings Percent Disp'!D22</f>
        <v>0.1</v>
      </c>
      <c r="I23" s="37">
        <f>'All Settings Number Disp'!G22</f>
        <v>13</v>
      </c>
      <c r="J23" s="41">
        <f>'All Settings Percent Disp'!E22</f>
        <v>0.1</v>
      </c>
      <c r="K23" s="37">
        <f>'All Settings Number Disp'!H22</f>
        <v>3</v>
      </c>
      <c r="L23" s="41">
        <f>'All Settings Percent Disp'!F22</f>
        <v>0.023076923076923078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13</v>
      </c>
      <c r="R23" s="41">
        <f>'All Settings Percent Disp'!I22</f>
        <v>0.1</v>
      </c>
      <c r="S23" s="37">
        <f>'All Settings Number Disp'!L22</f>
        <v>27</v>
      </c>
      <c r="T23" s="41">
        <f>'All Settings Percent Disp'!J22</f>
        <v>0.2076923076923077</v>
      </c>
      <c r="U23" s="37">
        <f>'All Settings Number Disp'!M22</f>
        <v>61</v>
      </c>
      <c r="V23" s="98">
        <f>'All Settings Percent Disp'!K22</f>
        <v>0.46923076923076923</v>
      </c>
    </row>
    <row r="24" spans="1:22" ht="13.5">
      <c r="A24" s="42" t="s">
        <v>15</v>
      </c>
      <c r="B24" s="36">
        <f>'All Settings Number Disp'!B23</f>
        <v>1106</v>
      </c>
      <c r="C24" s="37">
        <f>'All Settings Number Disp'!C23</f>
        <v>789</v>
      </c>
      <c r="D24" s="38">
        <f>'All Settings Number Disp'!D23</f>
        <v>0.713381555153707</v>
      </c>
      <c r="E24" s="37">
        <f>'All Settings Number Disp'!E23</f>
        <v>0</v>
      </c>
      <c r="F24" s="41">
        <f>'All Settings Percent Disp'!C23</f>
        <v>0</v>
      </c>
      <c r="G24" s="37">
        <f>'All Settings Number Disp'!F23</f>
        <v>97</v>
      </c>
      <c r="H24" s="41">
        <f>'All Settings Percent Disp'!D23</f>
        <v>0.08770343580470162</v>
      </c>
      <c r="I24" s="37">
        <f>'All Settings Number Disp'!G23</f>
        <v>112</v>
      </c>
      <c r="J24" s="41">
        <f>'All Settings Percent Disp'!E23</f>
        <v>0.10126582278481013</v>
      </c>
      <c r="K24" s="37">
        <f>'All Settings Number Disp'!H23</f>
        <v>31</v>
      </c>
      <c r="L24" s="41">
        <f>'All Settings Percent Disp'!F23</f>
        <v>0.02802893309222423</v>
      </c>
      <c r="M24" s="39">
        <f>'All Settings Number Disp'!I23</f>
        <v>1</v>
      </c>
      <c r="N24" s="41">
        <f>'All Settings Percent Disp'!G23</f>
        <v>0.0009041591320072332</v>
      </c>
      <c r="O24" s="39">
        <f>'All Settings Number Disp'!J23</f>
        <v>35</v>
      </c>
      <c r="P24" s="41">
        <f>'All Settings Percent Disp'!H23</f>
        <v>0.03164556962025317</v>
      </c>
      <c r="Q24" s="37">
        <f>'All Settings Number Disp'!K23</f>
        <v>95</v>
      </c>
      <c r="R24" s="41">
        <f>'All Settings Percent Disp'!I23</f>
        <v>0.08589511754068715</v>
      </c>
      <c r="S24" s="37">
        <f>'All Settings Number Disp'!L23</f>
        <v>224</v>
      </c>
      <c r="T24" s="41">
        <f>'All Settings Percent Disp'!J23</f>
        <v>0.20253164556962025</v>
      </c>
      <c r="U24" s="37">
        <f>'All Settings Number Disp'!M23</f>
        <v>511</v>
      </c>
      <c r="V24" s="98">
        <f>'All Settings Percent Disp'!K23</f>
        <v>0.4620253164556962</v>
      </c>
    </row>
    <row r="25" spans="1:22" ht="13.5">
      <c r="A25" s="35" t="s">
        <v>16</v>
      </c>
      <c r="B25" s="36">
        <f>'All Settings Number Disp'!B24</f>
        <v>1482</v>
      </c>
      <c r="C25" s="37">
        <f>'All Settings Number Disp'!C24</f>
        <v>808</v>
      </c>
      <c r="D25" s="38">
        <f>'All Settings Number Disp'!D24</f>
        <v>0.5452091767881242</v>
      </c>
      <c r="E25" s="37">
        <f>'All Settings Number Disp'!E24</f>
        <v>1</v>
      </c>
      <c r="F25" s="41">
        <f>'All Settings Percent Disp'!C24</f>
        <v>0.0006747638326585695</v>
      </c>
      <c r="G25" s="37">
        <f>'All Settings Number Disp'!F24</f>
        <v>100</v>
      </c>
      <c r="H25" s="41">
        <f>'All Settings Percent Disp'!D24</f>
        <v>0.06747638326585695</v>
      </c>
      <c r="I25" s="37">
        <f>'All Settings Number Disp'!G24</f>
        <v>57</v>
      </c>
      <c r="J25" s="41">
        <f>'All Settings Percent Disp'!E24</f>
        <v>0.038461538461538464</v>
      </c>
      <c r="K25" s="37">
        <f>'All Settings Number Disp'!H24</f>
        <v>73</v>
      </c>
      <c r="L25" s="41">
        <f>'All Settings Percent Disp'!F24</f>
        <v>0.049257759784075573</v>
      </c>
      <c r="M25" s="39">
        <f>'All Settings Number Disp'!I24</f>
        <v>1</v>
      </c>
      <c r="N25" s="41">
        <f>'All Settings Percent Disp'!G24</f>
        <v>0.0006747638326585695</v>
      </c>
      <c r="O25" s="39">
        <f>'All Settings Number Disp'!J24</f>
        <v>10</v>
      </c>
      <c r="P25" s="41">
        <f>'All Settings Percent Disp'!H24</f>
        <v>0.006747638326585695</v>
      </c>
      <c r="Q25" s="37">
        <f>'All Settings Number Disp'!K24</f>
        <v>219</v>
      </c>
      <c r="R25" s="41">
        <f>'All Settings Percent Disp'!I24</f>
        <v>0.14777327935222673</v>
      </c>
      <c r="S25" s="37">
        <f>'All Settings Number Disp'!L24</f>
        <v>252</v>
      </c>
      <c r="T25" s="41">
        <f>'All Settings Percent Disp'!J24</f>
        <v>0.1700404858299595</v>
      </c>
      <c r="U25" s="37">
        <f>'All Settings Number Disp'!M24</f>
        <v>769</v>
      </c>
      <c r="V25" s="98">
        <f>'All Settings Percent Disp'!K24</f>
        <v>0.5188933873144399</v>
      </c>
    </row>
    <row r="26" spans="1:22" ht="14.25" thickBot="1">
      <c r="A26" s="50" t="s">
        <v>17</v>
      </c>
      <c r="B26" s="44">
        <f>'All Settings Number Disp'!B25</f>
        <v>8391</v>
      </c>
      <c r="C26" s="45">
        <f>'All Settings Number Disp'!C25</f>
        <v>6506</v>
      </c>
      <c r="D26" s="46">
        <f>'All Settings Number Disp'!D25</f>
        <v>0.7753545465379573</v>
      </c>
      <c r="E26" s="45">
        <f>'All Settings Number Disp'!E25</f>
        <v>12</v>
      </c>
      <c r="F26" s="49">
        <f>'All Settings Percent Disp'!C25</f>
        <v>0.0014301036825169824</v>
      </c>
      <c r="G26" s="45">
        <f>'All Settings Number Disp'!F25</f>
        <v>364</v>
      </c>
      <c r="H26" s="49">
        <f>'All Settings Percent Disp'!D25</f>
        <v>0.043379811703015136</v>
      </c>
      <c r="I26" s="45">
        <f>'All Settings Number Disp'!G25</f>
        <v>525</v>
      </c>
      <c r="J26" s="49">
        <f>'All Settings Percent Disp'!E25</f>
        <v>0.06256703611011798</v>
      </c>
      <c r="K26" s="45">
        <f>'All Settings Number Disp'!H25</f>
        <v>668</v>
      </c>
      <c r="L26" s="49">
        <f>'All Settings Percent Disp'!F25</f>
        <v>0.07960910499344535</v>
      </c>
      <c r="M26" s="47">
        <f>'All Settings Number Disp'!I25</f>
        <v>7</v>
      </c>
      <c r="N26" s="49">
        <f>'All Settings Percent Disp'!G25</f>
        <v>0.0008342271481349065</v>
      </c>
      <c r="O26" s="47">
        <f>'All Settings Number Disp'!J25</f>
        <v>28</v>
      </c>
      <c r="P26" s="49">
        <f>'All Settings Percent Disp'!H25</f>
        <v>0.003336908592539626</v>
      </c>
      <c r="Q26" s="45">
        <f>'All Settings Number Disp'!K25</f>
        <v>1113</v>
      </c>
      <c r="R26" s="49">
        <f>'All Settings Percent Disp'!I25</f>
        <v>0.13264211655345012</v>
      </c>
      <c r="S26" s="45">
        <f>'All Settings Number Disp'!L25</f>
        <v>1037</v>
      </c>
      <c r="T26" s="49">
        <f>'All Settings Percent Disp'!J25</f>
        <v>0.12358479323084257</v>
      </c>
      <c r="U26" s="45">
        <f>'All Settings Number Disp'!M25</f>
        <v>4637</v>
      </c>
      <c r="V26" s="99">
        <f>'All Settings Percent Disp'!K25</f>
        <v>0.5526158979859374</v>
      </c>
    </row>
    <row r="27" spans="1:22" ht="14.25" thickTop="1">
      <c r="A27" s="35" t="s">
        <v>18</v>
      </c>
      <c r="B27" s="36">
        <f>'All Settings Number Disp'!B26</f>
        <v>1205</v>
      </c>
      <c r="C27" s="37">
        <f>'All Settings Number Disp'!C26</f>
        <v>1015</v>
      </c>
      <c r="D27" s="38">
        <f>'All Settings Number Disp'!D26</f>
        <v>0.8423236514522822</v>
      </c>
      <c r="E27" s="37">
        <f>'All Settings Number Disp'!E26</f>
        <v>10</v>
      </c>
      <c r="F27" s="41">
        <f>'All Settings Percent Disp'!C26</f>
        <v>0.008298755186721992</v>
      </c>
      <c r="G27" s="37">
        <f>'All Settings Number Disp'!F26</f>
        <v>83</v>
      </c>
      <c r="H27" s="41">
        <f>'All Settings Percent Disp'!D26</f>
        <v>0.06887966804979254</v>
      </c>
      <c r="I27" s="37">
        <f>'All Settings Number Disp'!G26</f>
        <v>69</v>
      </c>
      <c r="J27" s="41">
        <f>'All Settings Percent Disp'!E26</f>
        <v>0.05726141078838174</v>
      </c>
      <c r="K27" s="37">
        <f>'All Settings Number Disp'!H26</f>
        <v>50</v>
      </c>
      <c r="L27" s="41">
        <f>'All Settings Percent Disp'!F26</f>
        <v>0.04149377593360996</v>
      </c>
      <c r="M27" s="39">
        <f>'All Settings Number Disp'!I26</f>
        <v>14</v>
      </c>
      <c r="N27" s="41">
        <f>'All Settings Percent Disp'!G26</f>
        <v>0.011618257261410789</v>
      </c>
      <c r="O27" s="39">
        <f>'All Settings Number Disp'!J26</f>
        <v>8</v>
      </c>
      <c r="P27" s="41">
        <f>'All Settings Percent Disp'!H26</f>
        <v>0.006639004149377593</v>
      </c>
      <c r="Q27" s="37">
        <f>'All Settings Number Disp'!K26</f>
        <v>83</v>
      </c>
      <c r="R27" s="41">
        <f>'All Settings Percent Disp'!I26</f>
        <v>0.06887966804979254</v>
      </c>
      <c r="S27" s="37">
        <f>'All Settings Number Disp'!L26</f>
        <v>226</v>
      </c>
      <c r="T27" s="41">
        <f>'All Settings Percent Disp'!J26</f>
        <v>0.187551867219917</v>
      </c>
      <c r="U27" s="37">
        <f>'All Settings Number Disp'!M26</f>
        <v>662</v>
      </c>
      <c r="V27" s="98">
        <f>'All Settings Percent Disp'!K26</f>
        <v>0.5493775933609959</v>
      </c>
    </row>
    <row r="28" spans="1:22" ht="13.5">
      <c r="A28" s="42" t="s">
        <v>19</v>
      </c>
      <c r="B28" s="36">
        <f>'All Settings Number Disp'!B27</f>
        <v>1918</v>
      </c>
      <c r="C28" s="37">
        <f>'All Settings Number Disp'!C27</f>
        <v>1559</v>
      </c>
      <c r="D28" s="38">
        <f>'All Settings Number Disp'!D27</f>
        <v>0.8128258602711157</v>
      </c>
      <c r="E28" s="37">
        <f>'All Settings Number Disp'!E27</f>
        <v>1</v>
      </c>
      <c r="F28" s="41">
        <f>'All Settings Percent Disp'!C27</f>
        <v>0.0005213764337851929</v>
      </c>
      <c r="G28" s="37">
        <f>'All Settings Number Disp'!F27</f>
        <v>64</v>
      </c>
      <c r="H28" s="41">
        <f>'All Settings Percent Disp'!D27</f>
        <v>0.03336809176225235</v>
      </c>
      <c r="I28" s="37">
        <f>'All Settings Number Disp'!G27</f>
        <v>9</v>
      </c>
      <c r="J28" s="41">
        <f>'All Settings Percent Disp'!E27</f>
        <v>0.0046923879040667365</v>
      </c>
      <c r="K28" s="37">
        <f>'All Settings Number Disp'!H27</f>
        <v>145</v>
      </c>
      <c r="L28" s="41">
        <f>'All Settings Percent Disp'!F27</f>
        <v>0.07559958289885298</v>
      </c>
      <c r="M28" s="39">
        <f>'All Settings Number Disp'!I27</f>
        <v>1</v>
      </c>
      <c r="N28" s="41">
        <f>'All Settings Percent Disp'!G27</f>
        <v>0.0005213764337851929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31</v>
      </c>
      <c r="R28" s="41">
        <f>'All Settings Percent Disp'!I27</f>
        <v>0.01616266944734098</v>
      </c>
      <c r="S28" s="37">
        <f>'All Settings Number Disp'!L27</f>
        <v>183</v>
      </c>
      <c r="T28" s="41">
        <f>'All Settings Percent Disp'!J27</f>
        <v>0.0954118873826903</v>
      </c>
      <c r="U28" s="37">
        <f>'All Settings Number Disp'!M27</f>
        <v>1484</v>
      </c>
      <c r="V28" s="98">
        <f>'All Settings Percent Disp'!K27</f>
        <v>0.7737226277372263</v>
      </c>
    </row>
    <row r="29" spans="1:22" ht="13.5">
      <c r="A29" s="35" t="s">
        <v>54</v>
      </c>
      <c r="B29" s="36">
        <f>'All Settings Number Disp'!B28</f>
        <v>7129</v>
      </c>
      <c r="C29" s="37">
        <f>'All Settings Number Disp'!C28</f>
        <v>6131</v>
      </c>
      <c r="D29" s="38">
        <f>'All Settings Number Disp'!D28</f>
        <v>0.8600084163276757</v>
      </c>
      <c r="E29" s="37">
        <f>'All Settings Number Disp'!E28</f>
        <v>49</v>
      </c>
      <c r="F29" s="41">
        <f>'All Settings Percent Disp'!C28</f>
        <v>0.006873334268480853</v>
      </c>
      <c r="G29" s="37">
        <f>'All Settings Number Disp'!F28</f>
        <v>214</v>
      </c>
      <c r="H29" s="41">
        <f>'All Settings Percent Disp'!D28</f>
        <v>0.030018235376630665</v>
      </c>
      <c r="I29" s="37">
        <f>'All Settings Number Disp'!G28</f>
        <v>392</v>
      </c>
      <c r="J29" s="41">
        <f>'All Settings Percent Disp'!E28</f>
        <v>0.054986674147846824</v>
      </c>
      <c r="K29" s="37">
        <f>'All Settings Number Disp'!H28</f>
        <v>287</v>
      </c>
      <c r="L29" s="41">
        <f>'All Settings Percent Disp'!F28</f>
        <v>0.04025810071538785</v>
      </c>
      <c r="M29" s="39">
        <f>'All Settings Number Disp'!I28</f>
        <v>15</v>
      </c>
      <c r="N29" s="41">
        <f>'All Settings Percent Disp'!G28</f>
        <v>0.00210408191892271</v>
      </c>
      <c r="O29" s="39">
        <f>'All Settings Number Disp'!J28</f>
        <v>198</v>
      </c>
      <c r="P29" s="41">
        <f>'All Settings Percent Disp'!H28</f>
        <v>0.027773881329779773</v>
      </c>
      <c r="Q29" s="37">
        <f>'All Settings Number Disp'!K28</f>
        <v>449</v>
      </c>
      <c r="R29" s="41">
        <f>'All Settings Percent Disp'!I28</f>
        <v>0.06298218543975312</v>
      </c>
      <c r="S29" s="37">
        <f>'All Settings Number Disp'!L28</f>
        <v>839</v>
      </c>
      <c r="T29" s="41">
        <f>'All Settings Percent Disp'!J28</f>
        <v>0.11768831533174358</v>
      </c>
      <c r="U29" s="37">
        <f>'All Settings Number Disp'!M28</f>
        <v>4686</v>
      </c>
      <c r="V29" s="98">
        <f>'All Settings Percent Disp'!K28</f>
        <v>0.6573151914714547</v>
      </c>
    </row>
    <row r="30" spans="1:22" ht="13.5">
      <c r="A30" s="35" t="s">
        <v>20</v>
      </c>
      <c r="B30" s="36">
        <f>'All Settings Number Disp'!B29</f>
        <v>760</v>
      </c>
      <c r="C30" s="37">
        <f>'All Settings Number Disp'!C29</f>
        <v>652</v>
      </c>
      <c r="D30" s="38">
        <f>'All Settings Number Disp'!D29</f>
        <v>0.8578947368421053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11</v>
      </c>
      <c r="H30" s="41">
        <f>'All Settings Percent Disp'!D29</f>
        <v>0.014473684210526316</v>
      </c>
      <c r="I30" s="37">
        <f>'All Settings Number Disp'!G29</f>
        <v>35</v>
      </c>
      <c r="J30" s="41">
        <f>'All Settings Percent Disp'!E29</f>
        <v>0.046052631578947366</v>
      </c>
      <c r="K30" s="37">
        <f>'All Settings Number Disp'!H29</f>
        <v>21</v>
      </c>
      <c r="L30" s="41">
        <f>'All Settings Percent Disp'!F29</f>
        <v>0.02763157894736842</v>
      </c>
      <c r="M30" s="39">
        <f>'All Settings Number Disp'!I29</f>
        <v>1</v>
      </c>
      <c r="N30" s="41">
        <f>'All Settings Percent Disp'!G29</f>
        <v>0.0013157894736842105</v>
      </c>
      <c r="O30" s="39">
        <f>'All Settings Number Disp'!J29</f>
        <v>57</v>
      </c>
      <c r="P30" s="41">
        <f>'All Settings Percent Disp'!H29</f>
        <v>0.075</v>
      </c>
      <c r="Q30" s="37">
        <f>'All Settings Number Disp'!K29</f>
        <v>59</v>
      </c>
      <c r="R30" s="41">
        <f>'All Settings Percent Disp'!I29</f>
        <v>0.07763157894736843</v>
      </c>
      <c r="S30" s="37">
        <f>'All Settings Number Disp'!L29</f>
        <v>20</v>
      </c>
      <c r="T30" s="41">
        <f>'All Settings Percent Disp'!J29</f>
        <v>0.02631578947368421</v>
      </c>
      <c r="U30" s="37">
        <f>'All Settings Number Disp'!M29</f>
        <v>556</v>
      </c>
      <c r="V30" s="98">
        <f>'All Settings Percent Disp'!K29</f>
        <v>0.7315789473684211</v>
      </c>
    </row>
    <row r="31" spans="1:22" ht="14.25" thickBot="1">
      <c r="A31" s="50" t="s">
        <v>21</v>
      </c>
      <c r="B31" s="44">
        <f>'All Settings Number Disp'!B30</f>
        <v>5556</v>
      </c>
      <c r="C31" s="45">
        <f>'All Settings Number Disp'!C30</f>
        <v>5152</v>
      </c>
      <c r="D31" s="46">
        <f>'All Settings Number Disp'!D30</f>
        <v>0.9272858171346292</v>
      </c>
      <c r="E31" s="45">
        <f>'All Settings Number Disp'!E30</f>
        <v>4</v>
      </c>
      <c r="F31" s="49">
        <f>'All Settings Percent Disp'!C30</f>
        <v>0.0007199424046076314</v>
      </c>
      <c r="G31" s="45">
        <f>'All Settings Number Disp'!F30</f>
        <v>213</v>
      </c>
      <c r="H31" s="49">
        <f>'All Settings Percent Disp'!D30</f>
        <v>0.03833693304535637</v>
      </c>
      <c r="I31" s="45">
        <f>'All Settings Number Disp'!G30</f>
        <v>244</v>
      </c>
      <c r="J31" s="49">
        <f>'All Settings Percent Disp'!E30</f>
        <v>0.043916486681065514</v>
      </c>
      <c r="K31" s="45">
        <f>'All Settings Number Disp'!H30</f>
        <v>82</v>
      </c>
      <c r="L31" s="49">
        <f>'All Settings Percent Disp'!F30</f>
        <v>0.014758819294456443</v>
      </c>
      <c r="M31" s="47">
        <f>'All Settings Number Disp'!I30</f>
        <v>2</v>
      </c>
      <c r="N31" s="49">
        <f>'All Settings Percent Disp'!G30</f>
        <v>0.0003599712023038157</v>
      </c>
      <c r="O31" s="47">
        <f>'All Settings Number Disp'!J30</f>
        <v>11</v>
      </c>
      <c r="P31" s="49">
        <f>'All Settings Percent Disp'!H30</f>
        <v>0.0019798416126709864</v>
      </c>
      <c r="Q31" s="45">
        <f>'All Settings Number Disp'!K30</f>
        <v>867</v>
      </c>
      <c r="R31" s="49">
        <f>'All Settings Percent Disp'!I30</f>
        <v>0.1560475161987041</v>
      </c>
      <c r="S31" s="45">
        <f>'All Settings Number Disp'!L30</f>
        <v>539</v>
      </c>
      <c r="T31" s="49">
        <f>'All Settings Percent Disp'!J30</f>
        <v>0.09701223902087833</v>
      </c>
      <c r="U31" s="45">
        <f>'All Settings Number Disp'!M30</f>
        <v>3594</v>
      </c>
      <c r="V31" s="99">
        <f>'All Settings Percent Disp'!K30</f>
        <v>0.6468682505399568</v>
      </c>
    </row>
    <row r="32" spans="1:22" ht="14.25" thickTop="1">
      <c r="A32" s="42" t="s">
        <v>22</v>
      </c>
      <c r="B32" s="36">
        <f>'All Settings Number Disp'!B31</f>
        <v>2958</v>
      </c>
      <c r="C32" s="37">
        <f>'All Settings Number Disp'!C31</f>
        <v>1948</v>
      </c>
      <c r="D32" s="38">
        <f>'All Settings Number Disp'!D31</f>
        <v>0.658553076402975</v>
      </c>
      <c r="E32" s="37">
        <f>'All Settings Number Disp'!E31</f>
        <v>1</v>
      </c>
      <c r="F32" s="41">
        <f>'All Settings Percent Disp'!C31</f>
        <v>0.0003380662609871535</v>
      </c>
      <c r="G32" s="37">
        <f>'All Settings Number Disp'!F31</f>
        <v>308</v>
      </c>
      <c r="H32" s="41">
        <f>'All Settings Percent Disp'!D31</f>
        <v>0.10412440838404327</v>
      </c>
      <c r="I32" s="37">
        <f>'All Settings Number Disp'!G31</f>
        <v>169</v>
      </c>
      <c r="J32" s="41">
        <f>'All Settings Percent Disp'!E31</f>
        <v>0.05713319810682894</v>
      </c>
      <c r="K32" s="37">
        <f>'All Settings Number Disp'!H31</f>
        <v>168</v>
      </c>
      <c r="L32" s="41">
        <f>'All Settings Percent Disp'!F31</f>
        <v>0.056795131845841784</v>
      </c>
      <c r="M32" s="39">
        <f>'All Settings Number Disp'!I31</f>
        <v>5</v>
      </c>
      <c r="N32" s="41">
        <f>'All Settings Percent Disp'!G31</f>
        <v>0.0016903313049357674</v>
      </c>
      <c r="O32" s="39">
        <f>'All Settings Number Disp'!J31</f>
        <v>54</v>
      </c>
      <c r="P32" s="41">
        <f>'All Settings Percent Disp'!H31</f>
        <v>0.018255578093306288</v>
      </c>
      <c r="Q32" s="37">
        <f>'All Settings Number Disp'!K31</f>
        <v>310</v>
      </c>
      <c r="R32" s="41">
        <f>'All Settings Percent Disp'!I31</f>
        <v>0.10480054090601758</v>
      </c>
      <c r="S32" s="37">
        <f>'All Settings Number Disp'!L31</f>
        <v>753</v>
      </c>
      <c r="T32" s="41">
        <f>'All Settings Percent Disp'!J31</f>
        <v>0.25456389452332656</v>
      </c>
      <c r="U32" s="37">
        <f>'All Settings Number Disp'!M31</f>
        <v>1190</v>
      </c>
      <c r="V32" s="98">
        <f>'All Settings Percent Disp'!K31</f>
        <v>0.40229885057471265</v>
      </c>
    </row>
    <row r="33" spans="1:22" ht="13.5">
      <c r="A33" s="51" t="s">
        <v>23</v>
      </c>
      <c r="B33" s="36">
        <f>'All Settings Number Disp'!B32</f>
        <v>1479</v>
      </c>
      <c r="C33" s="37">
        <f>'All Settings Number Disp'!C32</f>
        <v>1098</v>
      </c>
      <c r="D33" s="38">
        <f>'All Settings Number Disp'!D32</f>
        <v>0.742393509127789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25</v>
      </c>
      <c r="H33" s="41">
        <f>'All Settings Percent Disp'!D32</f>
        <v>0.016903313049357674</v>
      </c>
      <c r="I33" s="37">
        <f>'All Settings Number Disp'!G32</f>
        <v>106</v>
      </c>
      <c r="J33" s="41">
        <f>'All Settings Percent Disp'!E32</f>
        <v>0.07167004732927654</v>
      </c>
      <c r="K33" s="37">
        <f>'All Settings Number Disp'!H32</f>
        <v>0</v>
      </c>
      <c r="L33" s="41">
        <f>'All Settings Percent Disp'!F32</f>
        <v>0</v>
      </c>
      <c r="M33" s="39">
        <f>'All Settings Number Disp'!I32</f>
        <v>38</v>
      </c>
      <c r="N33" s="41">
        <f>'All Settings Percent Disp'!G32</f>
        <v>0.025693035835023664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157</v>
      </c>
      <c r="T33" s="41">
        <f>'All Settings Percent Disp'!J32</f>
        <v>0.10615280594996619</v>
      </c>
      <c r="U33" s="37">
        <f>'All Settings Number Disp'!M32</f>
        <v>1153</v>
      </c>
      <c r="V33" s="98">
        <f>'All Settings Percent Disp'!K32</f>
        <v>0.7795807978363759</v>
      </c>
    </row>
    <row r="34" spans="1:22" ht="13.5">
      <c r="A34" s="42" t="s">
        <v>24</v>
      </c>
      <c r="B34" s="36">
        <f>'All Settings Number Disp'!B33</f>
        <v>3214</v>
      </c>
      <c r="C34" s="37">
        <f>'All Settings Number Disp'!C33</f>
        <v>2811</v>
      </c>
      <c r="D34" s="38">
        <f>'All Settings Number Disp'!D33</f>
        <v>0.8746110765401369</v>
      </c>
      <c r="E34" s="37">
        <f>'All Settings Number Disp'!E33</f>
        <v>13</v>
      </c>
      <c r="F34" s="41">
        <f>'All Settings Percent Disp'!C33</f>
        <v>0.004044803982576229</v>
      </c>
      <c r="G34" s="37">
        <f>'All Settings Number Disp'!F33</f>
        <v>158</v>
      </c>
      <c r="H34" s="41">
        <f>'All Settings Percent Disp'!D33</f>
        <v>0.049159925326695705</v>
      </c>
      <c r="I34" s="37">
        <f>'All Settings Number Disp'!G33</f>
        <v>83</v>
      </c>
      <c r="J34" s="41">
        <f>'All Settings Percent Disp'!E33</f>
        <v>0.02582451773490977</v>
      </c>
      <c r="K34" s="37">
        <f>'All Settings Number Disp'!H33</f>
        <v>402</v>
      </c>
      <c r="L34" s="41">
        <f>'All Settings Percent Disp'!F33</f>
        <v>0.12507778469197262</v>
      </c>
      <c r="M34" s="39">
        <f>'All Settings Number Disp'!I33</f>
        <v>12</v>
      </c>
      <c r="N34" s="41">
        <f>'All Settings Percent Disp'!G33</f>
        <v>0.00373366521468575</v>
      </c>
      <c r="O34" s="39">
        <f>'All Settings Number Disp'!J33</f>
        <v>76</v>
      </c>
      <c r="P34" s="41">
        <f>'All Settings Percent Disp'!H33</f>
        <v>0.023646546359676415</v>
      </c>
      <c r="Q34" s="37">
        <f>'All Settings Number Disp'!K33</f>
        <v>251</v>
      </c>
      <c r="R34" s="41">
        <f>'All Settings Percent Disp'!I33</f>
        <v>0.07809583074051027</v>
      </c>
      <c r="S34" s="37">
        <f>'All Settings Number Disp'!L33</f>
        <v>594</v>
      </c>
      <c r="T34" s="41">
        <f>'All Settings Percent Disp'!J33</f>
        <v>0.18481642812694463</v>
      </c>
      <c r="U34" s="37">
        <f>'All Settings Number Disp'!M33</f>
        <v>1625</v>
      </c>
      <c r="V34" s="98">
        <f>'All Settings Percent Disp'!K33</f>
        <v>0.5056004978220286</v>
      </c>
    </row>
    <row r="35" spans="1:22" ht="13.5">
      <c r="A35" s="42" t="s">
        <v>25</v>
      </c>
      <c r="B35" s="36">
        <f>'All Settings Number Disp'!B34</f>
        <v>2572</v>
      </c>
      <c r="C35" s="37">
        <f>'All Settings Number Disp'!C34</f>
        <v>2023</v>
      </c>
      <c r="D35" s="38">
        <f>'All Settings Number Disp'!D34</f>
        <v>0.786547433903577</v>
      </c>
      <c r="E35" s="37">
        <f>'All Settings Number Disp'!E34</f>
        <v>3</v>
      </c>
      <c r="F35" s="41">
        <f>'All Settings Percent Disp'!C34</f>
        <v>0.0011664074650077762</v>
      </c>
      <c r="G35" s="37">
        <f>'All Settings Number Disp'!F34</f>
        <v>140</v>
      </c>
      <c r="H35" s="41">
        <f>'All Settings Percent Disp'!D34</f>
        <v>0.05443234836702955</v>
      </c>
      <c r="I35" s="37">
        <f>'All Settings Number Disp'!G34</f>
        <v>96</v>
      </c>
      <c r="J35" s="41">
        <f>'All Settings Percent Disp'!E34</f>
        <v>0.03732503888024884</v>
      </c>
      <c r="K35" s="37">
        <f>'All Settings Number Disp'!H34</f>
        <v>117</v>
      </c>
      <c r="L35" s="41">
        <f>'All Settings Percent Disp'!F34</f>
        <v>0.045489891135303266</v>
      </c>
      <c r="M35" s="39">
        <f>'All Settings Number Disp'!I34</f>
        <v>8</v>
      </c>
      <c r="N35" s="41">
        <f>'All Settings Percent Disp'!G34</f>
        <v>0.003110419906687403</v>
      </c>
      <c r="O35" s="39">
        <f>'All Settings Number Disp'!J34</f>
        <v>24</v>
      </c>
      <c r="P35" s="41">
        <f>'All Settings Percent Disp'!H34</f>
        <v>0.00933125972006221</v>
      </c>
      <c r="Q35" s="37">
        <f>'All Settings Number Disp'!K34</f>
        <v>149</v>
      </c>
      <c r="R35" s="41">
        <f>'All Settings Percent Disp'!I34</f>
        <v>0.057931570762052874</v>
      </c>
      <c r="S35" s="37">
        <f>'All Settings Number Disp'!L34</f>
        <v>684</v>
      </c>
      <c r="T35" s="41">
        <f>'All Settings Percent Disp'!J34</f>
        <v>0.26594090202177295</v>
      </c>
      <c r="U35" s="37">
        <f>'All Settings Number Disp'!M34</f>
        <v>1351</v>
      </c>
      <c r="V35" s="98">
        <f>'All Settings Percent Disp'!K34</f>
        <v>0.5252721617418351</v>
      </c>
    </row>
    <row r="36" spans="1:22" ht="14.25" thickBot="1">
      <c r="A36" s="50" t="s">
        <v>26</v>
      </c>
      <c r="B36" s="44">
        <f>'All Settings Number Disp'!B35</f>
        <v>6865</v>
      </c>
      <c r="C36" s="45">
        <f>'All Settings Number Disp'!C35</f>
        <v>6697</v>
      </c>
      <c r="D36" s="46">
        <f>'All Settings Number Disp'!D35</f>
        <v>0.9755280407865987</v>
      </c>
      <c r="E36" s="45">
        <f>'All Settings Number Disp'!E35</f>
        <v>7</v>
      </c>
      <c r="F36" s="49">
        <f>'All Settings Percent Disp'!C35</f>
        <v>0.0010196649672250546</v>
      </c>
      <c r="G36" s="45">
        <f>'All Settings Number Disp'!F35</f>
        <v>199</v>
      </c>
      <c r="H36" s="49">
        <f>'All Settings Percent Disp'!D35</f>
        <v>0.02898761835396941</v>
      </c>
      <c r="I36" s="45">
        <f>'All Settings Number Disp'!G35</f>
        <v>342</v>
      </c>
      <c r="J36" s="49">
        <f>'All Settings Percent Disp'!E35</f>
        <v>0.04981791697013838</v>
      </c>
      <c r="K36" s="45">
        <f>'All Settings Number Disp'!H35</f>
        <v>134</v>
      </c>
      <c r="L36" s="49">
        <f>'All Settings Percent Disp'!F35</f>
        <v>0.019519300801165332</v>
      </c>
      <c r="M36" s="47">
        <f>'All Settings Number Disp'!I35</f>
        <v>2</v>
      </c>
      <c r="N36" s="49">
        <f>'All Settings Percent Disp'!G35</f>
        <v>0.000291332847778587</v>
      </c>
      <c r="O36" s="47">
        <f>'All Settings Number Disp'!J35</f>
        <v>1</v>
      </c>
      <c r="P36" s="49">
        <f>'All Settings Percent Disp'!H35</f>
        <v>0.0001456664238892935</v>
      </c>
      <c r="Q36" s="45">
        <f>'All Settings Number Disp'!K35</f>
        <v>1324</v>
      </c>
      <c r="R36" s="49">
        <f>'All Settings Percent Disp'!I35</f>
        <v>0.1928623452294246</v>
      </c>
      <c r="S36" s="45">
        <f>'All Settings Number Disp'!L35</f>
        <v>1285</v>
      </c>
      <c r="T36" s="49">
        <f>'All Settings Percent Disp'!J35</f>
        <v>0.18718135469774216</v>
      </c>
      <c r="U36" s="45">
        <f>'All Settings Number Disp'!M35</f>
        <v>3571</v>
      </c>
      <c r="V36" s="99">
        <f>'All Settings Percent Disp'!K35</f>
        <v>0.5201747997086672</v>
      </c>
    </row>
    <row r="37" spans="1:22" ht="14.25" thickTop="1">
      <c r="A37" s="42" t="s">
        <v>27</v>
      </c>
      <c r="B37" s="36">
        <f>'All Settings Number Disp'!B36</f>
        <v>2275</v>
      </c>
      <c r="C37" s="37">
        <f>'All Settings Number Disp'!C36</f>
        <v>2049</v>
      </c>
      <c r="D37" s="38">
        <f>'All Settings Number Disp'!D36</f>
        <v>0.9006593406593406</v>
      </c>
      <c r="E37" s="37">
        <f>'All Settings Number Disp'!E36</f>
        <v>2</v>
      </c>
      <c r="F37" s="41">
        <f>'All Settings Percent Disp'!C36</f>
        <v>0.0008791208791208791</v>
      </c>
      <c r="G37" s="37">
        <f>'All Settings Number Disp'!F36</f>
        <v>16</v>
      </c>
      <c r="H37" s="41">
        <f>'All Settings Percent Disp'!D36</f>
        <v>0.007032967032967033</v>
      </c>
      <c r="I37" s="37">
        <f>'All Settings Number Disp'!G36</f>
        <v>23</v>
      </c>
      <c r="J37" s="41">
        <f>'All Settings Percent Disp'!E36</f>
        <v>0.01010989010989011</v>
      </c>
      <c r="K37" s="37">
        <f>'All Settings Number Disp'!H36</f>
        <v>43</v>
      </c>
      <c r="L37" s="41">
        <f>'All Settings Percent Disp'!F36</f>
        <v>0.018901098901098902</v>
      </c>
      <c r="M37" s="39">
        <f>'All Settings Number Disp'!I36</f>
        <v>1</v>
      </c>
      <c r="N37" s="41">
        <f>'All Settings Percent Disp'!G36</f>
        <v>0.00043956043956043956</v>
      </c>
      <c r="O37" s="39">
        <f>'All Settings Number Disp'!J36</f>
        <v>12</v>
      </c>
      <c r="P37" s="41">
        <f>'All Settings Percent Disp'!H36</f>
        <v>0.005274725274725275</v>
      </c>
      <c r="Q37" s="37">
        <f>'All Settings Number Disp'!K36</f>
        <v>92</v>
      </c>
      <c r="R37" s="41">
        <f>'All Settings Percent Disp'!I36</f>
        <v>0.04043956043956044</v>
      </c>
      <c r="S37" s="37">
        <f>'All Settings Number Disp'!L36</f>
        <v>55</v>
      </c>
      <c r="T37" s="41">
        <f>'All Settings Percent Disp'!J36</f>
        <v>0.024175824175824177</v>
      </c>
      <c r="U37" s="37">
        <f>'All Settings Number Disp'!M36</f>
        <v>2031</v>
      </c>
      <c r="V37" s="98">
        <f>'All Settings Percent Disp'!K36</f>
        <v>0.8927472527472528</v>
      </c>
    </row>
    <row r="38" spans="1:22" ht="13.5">
      <c r="A38" s="35" t="s">
        <v>28</v>
      </c>
      <c r="B38" s="36">
        <f>'All Settings Number Disp'!B37</f>
        <v>1416</v>
      </c>
      <c r="C38" s="37">
        <f>'All Settings Number Disp'!C37</f>
        <v>995</v>
      </c>
      <c r="D38" s="38">
        <f>'All Settings Number Disp'!D37</f>
        <v>0.702683615819209</v>
      </c>
      <c r="E38" s="37">
        <f>'All Settings Number Disp'!E37</f>
        <v>2</v>
      </c>
      <c r="F38" s="41">
        <f>'All Settings Percent Disp'!C37</f>
        <v>0.0014124293785310734</v>
      </c>
      <c r="G38" s="37">
        <f>'All Settings Number Disp'!F37</f>
        <v>230</v>
      </c>
      <c r="H38" s="41">
        <f>'All Settings Percent Disp'!D37</f>
        <v>0.16242937853107345</v>
      </c>
      <c r="I38" s="37">
        <f>'All Settings Number Disp'!G37</f>
        <v>60</v>
      </c>
      <c r="J38" s="41">
        <f>'All Settings Percent Disp'!E37</f>
        <v>0.0423728813559322</v>
      </c>
      <c r="K38" s="37">
        <f>'All Settings Number Disp'!H37</f>
        <v>103</v>
      </c>
      <c r="L38" s="41">
        <f>'All Settings Percent Disp'!F37</f>
        <v>0.07274011299435028</v>
      </c>
      <c r="M38" s="39">
        <f>'All Settings Number Disp'!I37</f>
        <v>9</v>
      </c>
      <c r="N38" s="41">
        <f>'All Settings Percent Disp'!G37</f>
        <v>0.006355932203389831</v>
      </c>
      <c r="O38" s="39">
        <f>'All Settings Number Disp'!J37</f>
        <v>10</v>
      </c>
      <c r="P38" s="41">
        <f>'All Settings Percent Disp'!H37</f>
        <v>0.007062146892655367</v>
      </c>
      <c r="Q38" s="37">
        <f>'All Settings Number Disp'!K37</f>
        <v>107</v>
      </c>
      <c r="R38" s="41">
        <f>'All Settings Percent Disp'!I37</f>
        <v>0.07556497175141243</v>
      </c>
      <c r="S38" s="37">
        <f>'All Settings Number Disp'!L37</f>
        <v>328</v>
      </c>
      <c r="T38" s="41">
        <f>'All Settings Percent Disp'!J37</f>
        <v>0.23163841807909605</v>
      </c>
      <c r="U38" s="37">
        <f>'All Settings Number Disp'!M37</f>
        <v>567</v>
      </c>
      <c r="V38" s="98">
        <f>'All Settings Percent Disp'!K37</f>
        <v>0.4004237288135593</v>
      </c>
    </row>
    <row r="39" spans="1:22" ht="13.5">
      <c r="A39" s="42" t="s">
        <v>29</v>
      </c>
      <c r="B39" s="36">
        <f>'All Settings Number Disp'!B38</f>
        <v>3276</v>
      </c>
      <c r="C39" s="37">
        <f>'All Settings Number Disp'!C38</f>
        <v>2494</v>
      </c>
      <c r="D39" s="38">
        <f>'All Settings Number Disp'!D38</f>
        <v>0.7612942612942613</v>
      </c>
      <c r="E39" s="37">
        <f>'All Settings Number Disp'!E38</f>
        <v>5</v>
      </c>
      <c r="F39" s="41">
        <f>'All Settings Percent Disp'!C38</f>
        <v>0.0015262515262515263</v>
      </c>
      <c r="G39" s="37">
        <f>'All Settings Number Disp'!F38</f>
        <v>86</v>
      </c>
      <c r="H39" s="41">
        <f>'All Settings Percent Disp'!D38</f>
        <v>0.026251526251526252</v>
      </c>
      <c r="I39" s="37">
        <f>'All Settings Number Disp'!G38</f>
        <v>219</v>
      </c>
      <c r="J39" s="41">
        <f>'All Settings Percent Disp'!E38</f>
        <v>0.06684981684981685</v>
      </c>
      <c r="K39" s="37">
        <f>'All Settings Number Disp'!H38</f>
        <v>172</v>
      </c>
      <c r="L39" s="41">
        <f>'All Settings Percent Disp'!F38</f>
        <v>0.052503052503052504</v>
      </c>
      <c r="M39" s="39">
        <f>'All Settings Number Disp'!I38</f>
        <v>2</v>
      </c>
      <c r="N39" s="41">
        <f>'All Settings Percent Disp'!G38</f>
        <v>0.0006105006105006105</v>
      </c>
      <c r="O39" s="39">
        <f>'All Settings Number Disp'!J38</f>
        <v>60</v>
      </c>
      <c r="P39" s="41">
        <f>'All Settings Percent Disp'!H38</f>
        <v>0.018315018315018316</v>
      </c>
      <c r="Q39" s="37">
        <f>'All Settings Number Disp'!K38</f>
        <v>523</v>
      </c>
      <c r="R39" s="41">
        <f>'All Settings Percent Disp'!I38</f>
        <v>0.15964590964590963</v>
      </c>
      <c r="S39" s="37">
        <f>'All Settings Number Disp'!L38</f>
        <v>272</v>
      </c>
      <c r="T39" s="41">
        <f>'All Settings Percent Disp'!J38</f>
        <v>0.08302808302808302</v>
      </c>
      <c r="U39" s="37">
        <f>'All Settings Number Disp'!M38</f>
        <v>1937</v>
      </c>
      <c r="V39" s="98">
        <f>'All Settings Percent Disp'!K38</f>
        <v>0.5912698412698413</v>
      </c>
    </row>
    <row r="40" spans="1:22" ht="13.5">
      <c r="A40" s="42" t="s">
        <v>30</v>
      </c>
      <c r="B40" s="36">
        <f>'All Settings Number Disp'!B39</f>
        <v>968</v>
      </c>
      <c r="C40" s="37">
        <f>'All Settings Number Disp'!C39</f>
        <v>600</v>
      </c>
      <c r="D40" s="38">
        <f>'All Settings Number Disp'!D39</f>
        <v>0.6198347107438017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93</v>
      </c>
      <c r="H40" s="41">
        <f>'All Settings Percent Disp'!D39</f>
        <v>0.09607438016528926</v>
      </c>
      <c r="I40" s="37">
        <f>'All Settings Number Disp'!G39</f>
        <v>8</v>
      </c>
      <c r="J40" s="41">
        <f>'All Settings Percent Disp'!E39</f>
        <v>0.008264462809917356</v>
      </c>
      <c r="K40" s="37">
        <f>'All Settings Number Disp'!H39</f>
        <v>70</v>
      </c>
      <c r="L40" s="41">
        <f>'All Settings Percent Disp'!F39</f>
        <v>0.07231404958677685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40</v>
      </c>
      <c r="P40" s="41">
        <f>'All Settings Percent Disp'!H39</f>
        <v>0.04132231404958678</v>
      </c>
      <c r="Q40" s="37">
        <f>'All Settings Number Disp'!K39</f>
        <v>106</v>
      </c>
      <c r="R40" s="41">
        <f>'All Settings Percent Disp'!I39</f>
        <v>0.10950413223140495</v>
      </c>
      <c r="S40" s="37">
        <f>'All Settings Number Disp'!L39</f>
        <v>335</v>
      </c>
      <c r="T40" s="41">
        <f>'All Settings Percent Disp'!J39</f>
        <v>0.34607438016528924</v>
      </c>
      <c r="U40" s="37">
        <f>'All Settings Number Disp'!M39</f>
        <v>316</v>
      </c>
      <c r="V40" s="98">
        <f>'All Settings Percent Disp'!K39</f>
        <v>0.32644628099173556</v>
      </c>
    </row>
    <row r="41" spans="1:22" ht="14.25" thickBot="1">
      <c r="A41" s="50" t="s">
        <v>31</v>
      </c>
      <c r="B41" s="44">
        <f>'All Settings Number Disp'!B40</f>
        <v>809</v>
      </c>
      <c r="C41" s="45">
        <f>'All Settings Number Disp'!C40</f>
        <v>594</v>
      </c>
      <c r="D41" s="46">
        <f>'All Settings Number Disp'!D40</f>
        <v>0.7342398022249691</v>
      </c>
      <c r="E41" s="45">
        <f>'All Settings Number Disp'!E40</f>
        <v>0</v>
      </c>
      <c r="F41" s="49">
        <f>'All Settings Percent Disp'!C40</f>
        <v>0</v>
      </c>
      <c r="G41" s="45">
        <f>'All Settings Number Disp'!F40</f>
        <v>71</v>
      </c>
      <c r="H41" s="49">
        <f>'All Settings Percent Disp'!D40</f>
        <v>0.08776266996291718</v>
      </c>
      <c r="I41" s="45">
        <f>'All Settings Number Disp'!G40</f>
        <v>29</v>
      </c>
      <c r="J41" s="49">
        <f>'All Settings Percent Disp'!E40</f>
        <v>0.03584672435105068</v>
      </c>
      <c r="K41" s="45">
        <f>'All Settings Number Disp'!H40</f>
        <v>24</v>
      </c>
      <c r="L41" s="49">
        <f>'All Settings Percent Disp'!F40</f>
        <v>0.029666254635352288</v>
      </c>
      <c r="M41" s="47">
        <f>'All Settings Number Disp'!I40</f>
        <v>0</v>
      </c>
      <c r="N41" s="49">
        <f>'All Settings Percent Disp'!G40</f>
        <v>0</v>
      </c>
      <c r="O41" s="47">
        <f>'All Settings Number Disp'!J40</f>
        <v>0</v>
      </c>
      <c r="P41" s="49">
        <f>'All Settings Percent Disp'!H40</f>
        <v>0</v>
      </c>
      <c r="Q41" s="45">
        <f>'All Settings Number Disp'!K40</f>
        <v>35</v>
      </c>
      <c r="R41" s="49">
        <f>'All Settings Percent Disp'!I40</f>
        <v>0.04326328800988875</v>
      </c>
      <c r="S41" s="45">
        <f>'All Settings Number Disp'!L40</f>
        <v>165</v>
      </c>
      <c r="T41" s="49">
        <f>'All Settings Percent Disp'!J40</f>
        <v>0.20395550061804696</v>
      </c>
      <c r="U41" s="45">
        <f>'All Settings Number Disp'!M40</f>
        <v>485</v>
      </c>
      <c r="V41" s="99">
        <f>'All Settings Percent Disp'!K40</f>
        <v>0.5995055624227441</v>
      </c>
    </row>
    <row r="42" spans="1:22" ht="14.25" thickTop="1">
      <c r="A42" s="35" t="s">
        <v>32</v>
      </c>
      <c r="B42" s="36">
        <f>'All Settings Number Disp'!B41</f>
        <v>498</v>
      </c>
      <c r="C42" s="37">
        <f>'All Settings Number Disp'!C41</f>
        <v>231</v>
      </c>
      <c r="D42" s="38">
        <f>'All Settings Number Disp'!D41</f>
        <v>0.463855421686747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1</v>
      </c>
      <c r="H42" s="41">
        <f>'All Settings Percent Disp'!D41</f>
        <v>0.002008032128514056</v>
      </c>
      <c r="I42" s="37">
        <f>'All Settings Number Disp'!G41</f>
        <v>39</v>
      </c>
      <c r="J42" s="41">
        <f>'All Settings Percent Disp'!E41</f>
        <v>0.0783132530120482</v>
      </c>
      <c r="K42" s="37">
        <f>'All Settings Number Disp'!H41</f>
        <v>5</v>
      </c>
      <c r="L42" s="41">
        <f>'All Settings Percent Disp'!F41</f>
        <v>0.010040160642570281</v>
      </c>
      <c r="M42" s="39">
        <f>'All Settings Number Disp'!I41</f>
        <v>1</v>
      </c>
      <c r="N42" s="41">
        <f>'All Settings Percent Disp'!G41</f>
        <v>0.002008032128514056</v>
      </c>
      <c r="O42" s="39">
        <f>'All Settings Number Disp'!J41</f>
        <v>0</v>
      </c>
      <c r="P42" s="41">
        <f>'All Settings Percent Disp'!H41</f>
        <v>0</v>
      </c>
      <c r="Q42" s="37">
        <f>'All Settings Number Disp'!K41</f>
        <v>29</v>
      </c>
      <c r="R42" s="41">
        <f>'All Settings Percent Disp'!I41</f>
        <v>0.05823293172690763</v>
      </c>
      <c r="S42" s="37">
        <f>'All Settings Number Disp'!L41</f>
        <v>7</v>
      </c>
      <c r="T42" s="41">
        <f>'All Settings Percent Disp'!J41</f>
        <v>0.014056224899598393</v>
      </c>
      <c r="U42" s="37">
        <f>'All Settings Number Disp'!M41</f>
        <v>416</v>
      </c>
      <c r="V42" s="98">
        <f>'All Settings Percent Disp'!K41</f>
        <v>0.8353413654618473</v>
      </c>
    </row>
    <row r="43" spans="1:22" ht="13.5">
      <c r="A43" s="42" t="s">
        <v>33</v>
      </c>
      <c r="B43" s="36">
        <f>'All Settings Number Disp'!B42</f>
        <v>5009</v>
      </c>
      <c r="C43" s="37">
        <f>'All Settings Number Disp'!C42</f>
        <v>2633</v>
      </c>
      <c r="D43" s="38">
        <f>'All Settings Number Disp'!D42</f>
        <v>0.5256538231183869</v>
      </c>
      <c r="E43" s="37">
        <f>'All Settings Number Disp'!E42</f>
        <v>62</v>
      </c>
      <c r="F43" s="41">
        <f>'All Settings Percent Disp'!C42</f>
        <v>0.012377720103813137</v>
      </c>
      <c r="G43" s="37">
        <f>'All Settings Number Disp'!F42</f>
        <v>140</v>
      </c>
      <c r="H43" s="41">
        <f>'All Settings Percent Disp'!D42</f>
        <v>0.027949690556997406</v>
      </c>
      <c r="I43" s="37">
        <f>'All Settings Number Disp'!G42</f>
        <v>129</v>
      </c>
      <c r="J43" s="41">
        <f>'All Settings Percent Disp'!E42</f>
        <v>0.025753643441804752</v>
      </c>
      <c r="K43" s="37">
        <f>'All Settings Number Disp'!H42</f>
        <v>17</v>
      </c>
      <c r="L43" s="41">
        <f>'All Settings Percent Disp'!F42</f>
        <v>0.0033938909962068276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58</v>
      </c>
      <c r="R43" s="41">
        <f>'All Settings Percent Disp'!I42</f>
        <v>0.011579157516470354</v>
      </c>
      <c r="S43" s="37">
        <f>'All Settings Number Disp'!L42</f>
        <v>705</v>
      </c>
      <c r="T43" s="41">
        <f>'All Settings Percent Disp'!J42</f>
        <v>0.1407466560191655</v>
      </c>
      <c r="U43" s="37">
        <f>'All Settings Number Disp'!M42</f>
        <v>3898</v>
      </c>
      <c r="V43" s="98">
        <f>'All Settings Percent Disp'!K42</f>
        <v>0.778199241365542</v>
      </c>
    </row>
    <row r="44" spans="1:22" ht="13.5">
      <c r="A44" s="42" t="s">
        <v>34</v>
      </c>
      <c r="B44" s="36">
        <f>'All Settings Number Disp'!B43</f>
        <v>4231</v>
      </c>
      <c r="C44" s="37">
        <f>'All Settings Number Disp'!C43</f>
        <v>3328</v>
      </c>
      <c r="D44" s="38">
        <f>'All Settings Number Disp'!D43</f>
        <v>0.7865752777121248</v>
      </c>
      <c r="E44" s="37">
        <f>'All Settings Number Disp'!E43</f>
        <v>8</v>
      </c>
      <c r="F44" s="41">
        <f>'All Settings Percent Disp'!C43</f>
        <v>0.0018908059560387616</v>
      </c>
      <c r="G44" s="37">
        <f>'All Settings Number Disp'!F43</f>
        <v>660</v>
      </c>
      <c r="H44" s="41">
        <f>'All Settings Percent Disp'!D43</f>
        <v>0.15599149137319782</v>
      </c>
      <c r="I44" s="37">
        <f>'All Settings Number Disp'!G43</f>
        <v>148</v>
      </c>
      <c r="J44" s="41">
        <f>'All Settings Percent Disp'!E43</f>
        <v>0.03497991018671709</v>
      </c>
      <c r="K44" s="37">
        <f>'All Settings Number Disp'!H43</f>
        <v>262</v>
      </c>
      <c r="L44" s="41">
        <f>'All Settings Percent Disp'!F43</f>
        <v>0.06192389506026944</v>
      </c>
      <c r="M44" s="39">
        <f>'All Settings Number Disp'!I43</f>
        <v>6</v>
      </c>
      <c r="N44" s="41">
        <f>'All Settings Percent Disp'!G43</f>
        <v>0.0014181044670290711</v>
      </c>
      <c r="O44" s="39">
        <f>'All Settings Number Disp'!J43</f>
        <v>19</v>
      </c>
      <c r="P44" s="41">
        <f>'All Settings Percent Disp'!H43</f>
        <v>0.0044906641455920585</v>
      </c>
      <c r="Q44" s="37">
        <f>'All Settings Number Disp'!K43</f>
        <v>146</v>
      </c>
      <c r="R44" s="41">
        <f>'All Settings Percent Disp'!I43</f>
        <v>0.034507208697707396</v>
      </c>
      <c r="S44" s="37">
        <f>'All Settings Number Disp'!L43</f>
        <v>1294</v>
      </c>
      <c r="T44" s="41">
        <f>'All Settings Percent Disp'!J43</f>
        <v>0.30583786338926966</v>
      </c>
      <c r="U44" s="37">
        <f>'All Settings Number Disp'!M43</f>
        <v>1688</v>
      </c>
      <c r="V44" s="98">
        <f>'All Settings Percent Disp'!K43</f>
        <v>0.39896005672417867</v>
      </c>
    </row>
    <row r="45" spans="1:22" ht="13.5">
      <c r="A45" s="35" t="s">
        <v>35</v>
      </c>
      <c r="B45" s="36">
        <f>'All Settings Number Disp'!B44</f>
        <v>1623</v>
      </c>
      <c r="C45" s="37">
        <f>'All Settings Number Disp'!C44</f>
        <v>754</v>
      </c>
      <c r="D45" s="38">
        <f>'All Settings Number Disp'!D44</f>
        <v>0.4645717806531115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62</v>
      </c>
      <c r="H45" s="41">
        <f>'All Settings Percent Disp'!D44</f>
        <v>0.03820086260012323</v>
      </c>
      <c r="I45" s="37">
        <f>'All Settings Number Disp'!G44</f>
        <v>4</v>
      </c>
      <c r="J45" s="41">
        <f>'All Settings Percent Disp'!E44</f>
        <v>0.0024645717806531116</v>
      </c>
      <c r="K45" s="37">
        <f>'All Settings Number Disp'!H44</f>
        <v>124</v>
      </c>
      <c r="L45" s="41">
        <f>'All Settings Percent Disp'!F44</f>
        <v>0.07640172520024646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3</v>
      </c>
      <c r="P45" s="41">
        <f>'All Settings Percent Disp'!H44</f>
        <v>0.0018484288354898336</v>
      </c>
      <c r="Q45" s="37">
        <f>'All Settings Number Disp'!K44</f>
        <v>69</v>
      </c>
      <c r="R45" s="41">
        <f>'All Settings Percent Disp'!I44</f>
        <v>0.04251386321626617</v>
      </c>
      <c r="S45" s="37">
        <f>'All Settings Number Disp'!L44</f>
        <v>35</v>
      </c>
      <c r="T45" s="41">
        <f>'All Settings Percent Disp'!J44</f>
        <v>0.021565003080714726</v>
      </c>
      <c r="U45" s="37">
        <f>'All Settings Number Disp'!M44</f>
        <v>1326</v>
      </c>
      <c r="V45" s="98">
        <f>'All Settings Percent Disp'!K44</f>
        <v>0.8170055452865065</v>
      </c>
    </row>
    <row r="46" spans="1:22" ht="14.25" thickBot="1">
      <c r="A46" s="50" t="s">
        <v>36</v>
      </c>
      <c r="B46" s="44">
        <f>'All Settings Number Disp'!B45</f>
        <v>2215</v>
      </c>
      <c r="C46" s="45">
        <f>'All Settings Number Disp'!C45</f>
        <v>1730</v>
      </c>
      <c r="D46" s="46">
        <f>'All Settings Number Disp'!D45</f>
        <v>0.781038374717833</v>
      </c>
      <c r="E46" s="45">
        <f>'All Settings Number Disp'!E45</f>
        <v>2</v>
      </c>
      <c r="F46" s="49">
        <f>'All Settings Percent Disp'!C45</f>
        <v>0.0009029345372460496</v>
      </c>
      <c r="G46" s="45">
        <f>'All Settings Number Disp'!F45</f>
        <v>220</v>
      </c>
      <c r="H46" s="49">
        <f>'All Settings Percent Disp'!D45</f>
        <v>0.09932279909706546</v>
      </c>
      <c r="I46" s="45">
        <f>'All Settings Number Disp'!G45</f>
        <v>63</v>
      </c>
      <c r="J46" s="49">
        <f>'All Settings Percent Disp'!E45</f>
        <v>0.028442437923250564</v>
      </c>
      <c r="K46" s="45">
        <f>'All Settings Number Disp'!H45</f>
        <v>80</v>
      </c>
      <c r="L46" s="49">
        <f>'All Settings Percent Disp'!F45</f>
        <v>0.03611738148984198</v>
      </c>
      <c r="M46" s="47">
        <f>'All Settings Number Disp'!I45</f>
        <v>1</v>
      </c>
      <c r="N46" s="49">
        <f>'All Settings Percent Disp'!G45</f>
        <v>0.0004514672686230248</v>
      </c>
      <c r="O46" s="47">
        <f>'All Settings Number Disp'!J45</f>
        <v>8</v>
      </c>
      <c r="P46" s="49">
        <f>'All Settings Percent Disp'!H45</f>
        <v>0.0036117381489841984</v>
      </c>
      <c r="Q46" s="45">
        <f>'All Settings Number Disp'!K45</f>
        <v>126</v>
      </c>
      <c r="R46" s="49">
        <f>'All Settings Percent Disp'!I45</f>
        <v>0.05688487584650113</v>
      </c>
      <c r="S46" s="45">
        <f>'All Settings Number Disp'!L45</f>
        <v>506</v>
      </c>
      <c r="T46" s="49">
        <f>'All Settings Percent Disp'!J45</f>
        <v>0.22844243792325056</v>
      </c>
      <c r="U46" s="45">
        <f>'All Settings Number Disp'!M45</f>
        <v>1209</v>
      </c>
      <c r="V46" s="99">
        <f>'All Settings Percent Disp'!K45</f>
        <v>0.545823927765237</v>
      </c>
    </row>
    <row r="47" spans="1:22" ht="14.25" thickTop="1">
      <c r="A47" s="35" t="s">
        <v>37</v>
      </c>
      <c r="B47" s="36">
        <f>'All Settings Number Disp'!B46</f>
        <v>9737</v>
      </c>
      <c r="C47" s="37">
        <f>'All Settings Number Disp'!C46</f>
        <v>7080</v>
      </c>
      <c r="D47" s="38">
        <f>'All Settings Number Disp'!D46</f>
        <v>0.7271233439457738</v>
      </c>
      <c r="E47" s="37">
        <f>'All Settings Number Disp'!E46</f>
        <v>4</v>
      </c>
      <c r="F47" s="41">
        <f>'All Settings Percent Disp'!C46</f>
        <v>0.00041080414912190614</v>
      </c>
      <c r="G47" s="37">
        <f>'All Settings Number Disp'!F46</f>
        <v>101</v>
      </c>
      <c r="H47" s="41">
        <f>'All Settings Percent Disp'!D46</f>
        <v>0.01037280476532813</v>
      </c>
      <c r="I47" s="37">
        <f>'All Settings Number Disp'!G46</f>
        <v>733</v>
      </c>
      <c r="J47" s="41">
        <f>'All Settings Percent Disp'!E46</f>
        <v>0.0752798603265893</v>
      </c>
      <c r="K47" s="37">
        <f>'All Settings Number Disp'!H46</f>
        <v>126</v>
      </c>
      <c r="L47" s="41">
        <f>'All Settings Percent Disp'!F46</f>
        <v>0.012940330697340043</v>
      </c>
      <c r="M47" s="39">
        <f>'All Settings Number Disp'!I46</f>
        <v>0</v>
      </c>
      <c r="N47" s="41">
        <f>'All Settings Percent Disp'!G46</f>
        <v>0</v>
      </c>
      <c r="O47" s="39">
        <f>'All Settings Number Disp'!J46</f>
        <v>15</v>
      </c>
      <c r="P47" s="41">
        <f>'All Settings Percent Disp'!H46</f>
        <v>0.001540515559207148</v>
      </c>
      <c r="Q47" s="37">
        <f>'All Settings Number Disp'!K46</f>
        <v>945</v>
      </c>
      <c r="R47" s="41">
        <f>'All Settings Percent Disp'!I46</f>
        <v>0.09705248023005032</v>
      </c>
      <c r="S47" s="37">
        <f>'All Settings Number Disp'!L46</f>
        <v>705</v>
      </c>
      <c r="T47" s="41">
        <f>'All Settings Percent Disp'!J46</f>
        <v>0.07240423128273596</v>
      </c>
      <c r="U47" s="37">
        <f>'All Settings Number Disp'!M46</f>
        <v>7108</v>
      </c>
      <c r="V47" s="98">
        <f>'All Settings Percent Disp'!K46</f>
        <v>0.7299989729896272</v>
      </c>
    </row>
    <row r="48" spans="1:22" ht="13.5">
      <c r="A48" s="35" t="s">
        <v>38</v>
      </c>
      <c r="B48" s="36">
        <f>'All Settings Number Disp'!B47</f>
        <v>2679</v>
      </c>
      <c r="C48" s="37">
        <f>'All Settings Number Disp'!C47</f>
        <v>1602</v>
      </c>
      <c r="D48" s="38">
        <f>'All Settings Number Disp'!D47</f>
        <v>0.5979843225083986</v>
      </c>
      <c r="E48" s="37">
        <f>'All Settings Number Disp'!E47</f>
        <v>0</v>
      </c>
      <c r="F48" s="41">
        <f>'All Settings Percent Disp'!C47</f>
        <v>0</v>
      </c>
      <c r="G48" s="37">
        <f>'All Settings Number Disp'!F47</f>
        <v>247</v>
      </c>
      <c r="H48" s="41">
        <f>'All Settings Percent Disp'!D47</f>
        <v>0.09219858156028368</v>
      </c>
      <c r="I48" s="37">
        <f>'All Settings Number Disp'!G47</f>
        <v>177</v>
      </c>
      <c r="J48" s="41">
        <f>'All Settings Percent Disp'!E47</f>
        <v>0.06606942889137737</v>
      </c>
      <c r="K48" s="37">
        <f>'All Settings Number Disp'!H47</f>
        <v>15</v>
      </c>
      <c r="L48" s="41">
        <f>'All Settings Percent Disp'!F47</f>
        <v>0.005599104143337066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3</v>
      </c>
      <c r="P48" s="41">
        <f>'All Settings Percent Disp'!H47</f>
        <v>0.0011198208286674132</v>
      </c>
      <c r="Q48" s="37">
        <f>'All Settings Number Disp'!K47</f>
        <v>37</v>
      </c>
      <c r="R48" s="41">
        <f>'All Settings Percent Disp'!I47</f>
        <v>0.013811123553564763</v>
      </c>
      <c r="S48" s="37">
        <f>'All Settings Number Disp'!L47</f>
        <v>737</v>
      </c>
      <c r="T48" s="41">
        <f>'All Settings Percent Disp'!J47</f>
        <v>0.27510265024262787</v>
      </c>
      <c r="U48" s="37">
        <f>'All Settings Number Disp'!M47</f>
        <v>1463</v>
      </c>
      <c r="V48" s="98">
        <f>'All Settings Percent Disp'!K47</f>
        <v>0.5460992907801419</v>
      </c>
    </row>
    <row r="49" spans="1:22" ht="13.5">
      <c r="A49" s="35" t="s">
        <v>39</v>
      </c>
      <c r="B49" s="36">
        <f>'All Settings Number Disp'!B48</f>
        <v>3483</v>
      </c>
      <c r="C49" s="37">
        <f>'All Settings Number Disp'!C48</f>
        <v>2574</v>
      </c>
      <c r="D49" s="38">
        <f>'All Settings Number Disp'!D48</f>
        <v>0.7390180878552972</v>
      </c>
      <c r="E49" s="37">
        <f>'All Settings Number Disp'!E48</f>
        <v>19</v>
      </c>
      <c r="F49" s="41">
        <f>'All Settings Percent Disp'!C48</f>
        <v>0.005455067470571347</v>
      </c>
      <c r="G49" s="37">
        <f>'All Settings Number Disp'!F48</f>
        <v>175</v>
      </c>
      <c r="H49" s="41">
        <f>'All Settings Percent Disp'!D48</f>
        <v>0.050244042492104506</v>
      </c>
      <c r="I49" s="37">
        <f>'All Settings Number Disp'!G48</f>
        <v>188</v>
      </c>
      <c r="J49" s="41">
        <f>'All Settings Percent Disp'!E48</f>
        <v>0.05397645707723227</v>
      </c>
      <c r="K49" s="37">
        <f>'All Settings Number Disp'!H48</f>
        <v>46</v>
      </c>
      <c r="L49" s="41">
        <f>'All Settings Percent Disp'!F48</f>
        <v>0.01320700545506747</v>
      </c>
      <c r="M49" s="39">
        <f>'All Settings Number Disp'!I48</f>
        <v>44</v>
      </c>
      <c r="N49" s="41">
        <f>'All Settings Percent Disp'!G48</f>
        <v>0.012632787826586276</v>
      </c>
      <c r="O49" s="39">
        <f>'All Settings Number Disp'!J48</f>
        <v>181</v>
      </c>
      <c r="P49" s="41">
        <f>'All Settings Percent Disp'!H48</f>
        <v>0.05196669537754809</v>
      </c>
      <c r="Q49" s="37">
        <f>'All Settings Number Disp'!K48</f>
        <v>599</v>
      </c>
      <c r="R49" s="41">
        <f>'All Settings Percent Disp'!I48</f>
        <v>0.17197817973011773</v>
      </c>
      <c r="S49" s="37">
        <f>'All Settings Number Disp'!L48</f>
        <v>406</v>
      </c>
      <c r="T49" s="41">
        <f>'All Settings Percent Disp'!J48</f>
        <v>0.11656617858168246</v>
      </c>
      <c r="U49" s="37">
        <f>'All Settings Number Disp'!M48</f>
        <v>1825</v>
      </c>
      <c r="V49" s="98">
        <f>'All Settings Percent Disp'!K48</f>
        <v>0.5239735859890898</v>
      </c>
    </row>
    <row r="50" spans="1:22" ht="13.5">
      <c r="A50" s="35" t="s">
        <v>40</v>
      </c>
      <c r="B50" s="36">
        <f>'All Settings Number Disp'!B49</f>
        <v>1944</v>
      </c>
      <c r="C50" s="37">
        <f>'All Settings Number Disp'!C49</f>
        <v>1604</v>
      </c>
      <c r="D50" s="38">
        <f>'All Settings Number Disp'!D49</f>
        <v>0.8251028806584362</v>
      </c>
      <c r="E50" s="37">
        <f>'All Settings Number Disp'!E49</f>
        <v>2</v>
      </c>
      <c r="F50" s="41">
        <f>'All Settings Percent Disp'!C49</f>
        <v>0.00102880658436214</v>
      </c>
      <c r="G50" s="37">
        <f>'All Settings Number Disp'!F49</f>
        <v>150</v>
      </c>
      <c r="H50" s="41">
        <f>'All Settings Percent Disp'!D49</f>
        <v>0.07716049382716049</v>
      </c>
      <c r="I50" s="37">
        <f>'All Settings Number Disp'!G49</f>
        <v>113</v>
      </c>
      <c r="J50" s="41">
        <f>'All Settings Percent Disp'!E49</f>
        <v>0.058127572016460904</v>
      </c>
      <c r="K50" s="37">
        <f>'All Settings Number Disp'!H49</f>
        <v>68</v>
      </c>
      <c r="L50" s="41">
        <f>'All Settings Percent Disp'!F49</f>
        <v>0.03497942386831276</v>
      </c>
      <c r="M50" s="39">
        <f>'All Settings Number Disp'!I49</f>
        <v>1</v>
      </c>
      <c r="N50" s="41">
        <f>'All Settings Percent Disp'!G49</f>
        <v>0.00051440329218107</v>
      </c>
      <c r="O50" s="39">
        <f>'All Settings Number Disp'!J49</f>
        <v>11</v>
      </c>
      <c r="P50" s="41">
        <f>'All Settings Percent Disp'!H49</f>
        <v>0.00565843621399177</v>
      </c>
      <c r="Q50" s="37">
        <f>'All Settings Number Disp'!K49</f>
        <v>227</v>
      </c>
      <c r="R50" s="41">
        <f>'All Settings Percent Disp'!I49</f>
        <v>0.11676954732510288</v>
      </c>
      <c r="S50" s="37">
        <f>'All Settings Number Disp'!L49</f>
        <v>358</v>
      </c>
      <c r="T50" s="41">
        <f>'All Settings Percent Disp'!J49</f>
        <v>0.18415637860082304</v>
      </c>
      <c r="U50" s="37">
        <f>'All Settings Number Disp'!M49</f>
        <v>1014</v>
      </c>
      <c r="V50" s="98">
        <f>'All Settings Percent Disp'!K49</f>
        <v>0.5216049382716049</v>
      </c>
    </row>
    <row r="51" spans="1:22" ht="14.25" thickBot="1">
      <c r="A51" s="50" t="s">
        <v>41</v>
      </c>
      <c r="B51" s="44">
        <f>'All Settings Number Disp'!B50</f>
        <v>2954</v>
      </c>
      <c r="C51" s="45">
        <f>'All Settings Number Disp'!C50</f>
        <v>1186</v>
      </c>
      <c r="D51" s="46">
        <f>'All Settings Number Disp'!D50</f>
        <v>0.4014895057549086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36</v>
      </c>
      <c r="H51" s="49">
        <f>'All Settings Percent Disp'!D50</f>
        <v>0.012186865267433988</v>
      </c>
      <c r="I51" s="45">
        <f>'All Settings Number Disp'!G50</f>
        <v>31</v>
      </c>
      <c r="J51" s="49">
        <f>'All Settings Percent Disp'!E50</f>
        <v>0.01049424509140149</v>
      </c>
      <c r="K51" s="45">
        <f>'All Settings Number Disp'!H50</f>
        <v>437</v>
      </c>
      <c r="L51" s="49">
        <f>'All Settings Percent Disp'!F50</f>
        <v>0.14793500338524035</v>
      </c>
      <c r="M51" s="47">
        <f>'All Settings Number Disp'!I50</f>
        <v>17</v>
      </c>
      <c r="N51" s="49">
        <f>'All Settings Percent Disp'!G50</f>
        <v>0.005754908598510494</v>
      </c>
      <c r="O51" s="47">
        <f>'All Settings Number Disp'!J50</f>
        <v>0</v>
      </c>
      <c r="P51" s="49">
        <f>'All Settings Percent Disp'!H50</f>
        <v>0</v>
      </c>
      <c r="Q51" s="45">
        <f>'All Settings Number Disp'!K50</f>
        <v>573</v>
      </c>
      <c r="R51" s="49">
        <f>'All Settings Percent Disp'!I50</f>
        <v>0.1939742721733243</v>
      </c>
      <c r="S51" s="45">
        <f>'All Settings Number Disp'!L50</f>
        <v>0</v>
      </c>
      <c r="T51" s="49">
        <f>'All Settings Percent Disp'!J50</f>
        <v>0</v>
      </c>
      <c r="U51" s="45">
        <f>'All Settings Number Disp'!M50</f>
        <v>1860</v>
      </c>
      <c r="V51" s="99">
        <f>'All Settings Percent Disp'!K50</f>
        <v>0.6296547054840894</v>
      </c>
    </row>
    <row r="52" spans="1:22" ht="14.25" thickTop="1">
      <c r="A52" s="35" t="s">
        <v>42</v>
      </c>
      <c r="B52" s="36">
        <f>'All Settings Number Disp'!B51</f>
        <v>723</v>
      </c>
      <c r="C52" s="37">
        <f>'All Settings Number Disp'!C51</f>
        <v>309</v>
      </c>
      <c r="D52" s="38">
        <f>'All Settings Number Disp'!D51</f>
        <v>0.42738589211618255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65</v>
      </c>
      <c r="H52" s="41">
        <f>'All Settings Percent Disp'!D51</f>
        <v>0.08990318118948824</v>
      </c>
      <c r="I52" s="37">
        <f>'All Settings Number Disp'!G51</f>
        <v>6</v>
      </c>
      <c r="J52" s="41">
        <f>'All Settings Percent Disp'!E51</f>
        <v>0.008298755186721992</v>
      </c>
      <c r="K52" s="37">
        <f>'All Settings Number Disp'!H51</f>
        <v>158</v>
      </c>
      <c r="L52" s="41">
        <f>'All Settings Percent Disp'!F51</f>
        <v>0.21853388658367912</v>
      </c>
      <c r="M52" s="39">
        <f>'All Settings Number Disp'!I51</f>
        <v>0</v>
      </c>
      <c r="N52" s="41">
        <f>'All Settings Percent Disp'!G51</f>
        <v>0</v>
      </c>
      <c r="O52" s="39">
        <f>'All Settings Number Disp'!J51</f>
        <v>14</v>
      </c>
      <c r="P52" s="41">
        <f>'All Settings Percent Disp'!H51</f>
        <v>0.019363762102351315</v>
      </c>
      <c r="Q52" s="37">
        <f>'All Settings Number Disp'!K51</f>
        <v>135</v>
      </c>
      <c r="R52" s="41">
        <f>'All Settings Percent Disp'!I51</f>
        <v>0.18672199170124482</v>
      </c>
      <c r="S52" s="37">
        <f>'All Settings Number Disp'!L51</f>
        <v>79</v>
      </c>
      <c r="T52" s="41">
        <f>'All Settings Percent Disp'!J51</f>
        <v>0.10926694329183956</v>
      </c>
      <c r="U52" s="37">
        <f>'All Settings Number Disp'!M51</f>
        <v>266</v>
      </c>
      <c r="V52" s="98">
        <f>'All Settings Percent Disp'!K51</f>
        <v>0.367911479944675</v>
      </c>
    </row>
    <row r="53" spans="1:22" ht="13.5">
      <c r="A53" s="35" t="s">
        <v>43</v>
      </c>
      <c r="B53" s="36">
        <f>'All Settings Number Disp'!B52</f>
        <v>7430</v>
      </c>
      <c r="C53" s="37">
        <f>'All Settings Number Disp'!C52</f>
        <v>3412</v>
      </c>
      <c r="D53" s="38">
        <f>'All Settings Number Disp'!D52</f>
        <v>0.45921938088829073</v>
      </c>
      <c r="E53" s="37">
        <f>'All Settings Number Disp'!E52</f>
        <v>10</v>
      </c>
      <c r="F53" s="41">
        <f>'All Settings Percent Disp'!C52</f>
        <v>0.0013458950201884253</v>
      </c>
      <c r="G53" s="37">
        <f>'All Settings Number Disp'!F52</f>
        <v>47</v>
      </c>
      <c r="H53" s="41">
        <f>'All Settings Percent Disp'!D52</f>
        <v>0.006325706594885599</v>
      </c>
      <c r="I53" s="37">
        <f>'All Settings Number Disp'!G52</f>
        <v>104</v>
      </c>
      <c r="J53" s="41">
        <f>'All Settings Percent Disp'!E52</f>
        <v>0.013997308209959623</v>
      </c>
      <c r="K53" s="37">
        <f>'All Settings Number Disp'!H52</f>
        <v>952</v>
      </c>
      <c r="L53" s="41">
        <f>'All Settings Percent Disp'!F52</f>
        <v>0.12812920592193808</v>
      </c>
      <c r="M53" s="39">
        <f>'All Settings Number Disp'!I52</f>
        <v>61</v>
      </c>
      <c r="N53" s="41">
        <f>'All Settings Percent Disp'!G52</f>
        <v>0.008209959623149394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316</v>
      </c>
      <c r="R53" s="41">
        <f>'All Settings Percent Disp'!I52</f>
        <v>0.04253028263795424</v>
      </c>
      <c r="S53" s="37">
        <f>'All Settings Number Disp'!L52</f>
        <v>129</v>
      </c>
      <c r="T53" s="41">
        <f>'All Settings Percent Disp'!J52</f>
        <v>0.017362045760430687</v>
      </c>
      <c r="U53" s="37">
        <f>'All Settings Number Disp'!M52</f>
        <v>5811</v>
      </c>
      <c r="V53" s="98">
        <f>'All Settings Percent Disp'!K52</f>
        <v>0.7820995962314939</v>
      </c>
    </row>
    <row r="54" spans="1:22" ht="13.5">
      <c r="A54" s="35" t="s">
        <v>44</v>
      </c>
      <c r="B54" s="36">
        <f>'All Settings Number Disp'!B53</f>
        <v>360</v>
      </c>
      <c r="C54" s="37">
        <f>'All Settings Number Disp'!C53</f>
        <v>230</v>
      </c>
      <c r="D54" s="38">
        <f>'All Settings Number Disp'!D53</f>
        <v>0.6388888888888888</v>
      </c>
      <c r="E54" s="37">
        <f>'All Settings Number Disp'!E53</f>
        <v>1</v>
      </c>
      <c r="F54" s="41">
        <f>'All Settings Percent Disp'!C53</f>
        <v>0.002777777777777778</v>
      </c>
      <c r="G54" s="37">
        <f>'All Settings Number Disp'!F53</f>
        <v>13</v>
      </c>
      <c r="H54" s="41">
        <f>'All Settings Percent Disp'!D53</f>
        <v>0.03611111111111111</v>
      </c>
      <c r="I54" s="37">
        <f>'All Settings Number Disp'!G53</f>
        <v>25</v>
      </c>
      <c r="J54" s="41">
        <f>'All Settings Percent Disp'!E53</f>
        <v>0.06944444444444445</v>
      </c>
      <c r="K54" s="37">
        <f>'All Settings Number Disp'!H53</f>
        <v>66</v>
      </c>
      <c r="L54" s="41">
        <f>'All Settings Percent Disp'!F53</f>
        <v>0.18333333333333332</v>
      </c>
      <c r="M54" s="39">
        <f>'All Settings Number Disp'!I53</f>
        <v>1</v>
      </c>
      <c r="N54" s="41">
        <f>'All Settings Percent Disp'!G53</f>
        <v>0.002777777777777778</v>
      </c>
      <c r="O54" s="39">
        <f>'All Settings Number Disp'!J53</f>
        <v>5</v>
      </c>
      <c r="P54" s="41">
        <f>'All Settings Percent Disp'!H53</f>
        <v>0.013888888888888888</v>
      </c>
      <c r="Q54" s="37">
        <f>'All Settings Number Disp'!K53</f>
        <v>83</v>
      </c>
      <c r="R54" s="41">
        <f>'All Settings Percent Disp'!I53</f>
        <v>0.23055555555555557</v>
      </c>
      <c r="S54" s="37">
        <f>'All Settings Number Disp'!L53</f>
        <v>37</v>
      </c>
      <c r="T54" s="41">
        <f>'All Settings Percent Disp'!J53</f>
        <v>0.10277777777777777</v>
      </c>
      <c r="U54" s="37">
        <f>'All Settings Number Disp'!M53</f>
        <v>129</v>
      </c>
      <c r="V54" s="98">
        <f>'All Settings Percent Disp'!K53</f>
        <v>0.35833333333333334</v>
      </c>
    </row>
    <row r="55" spans="1:22" ht="13.5">
      <c r="A55" s="35" t="s">
        <v>45</v>
      </c>
      <c r="B55" s="36">
        <f>'All Settings Number Disp'!B54</f>
        <v>1540</v>
      </c>
      <c r="C55" s="37">
        <f>'All Settings Number Disp'!C54</f>
        <v>1187</v>
      </c>
      <c r="D55" s="38">
        <f>'All Settings Number Disp'!D54</f>
        <v>0.7707792207792208</v>
      </c>
      <c r="E55" s="37">
        <f>'All Settings Number Disp'!E54</f>
        <v>2</v>
      </c>
      <c r="F55" s="41">
        <f>'All Settings Percent Disp'!C54</f>
        <v>0.0012987012987012987</v>
      </c>
      <c r="G55" s="37">
        <f>'All Settings Number Disp'!F54</f>
        <v>57</v>
      </c>
      <c r="H55" s="41">
        <f>'All Settings Percent Disp'!D54</f>
        <v>0.03701298701298701</v>
      </c>
      <c r="I55" s="37">
        <f>'All Settings Number Disp'!G54</f>
        <v>56</v>
      </c>
      <c r="J55" s="41">
        <f>'All Settings Percent Disp'!E54</f>
        <v>0.03636363636363636</v>
      </c>
      <c r="K55" s="37">
        <f>'All Settings Number Disp'!H54</f>
        <v>220</v>
      </c>
      <c r="L55" s="41">
        <f>'All Settings Percent Disp'!F54</f>
        <v>0.14285714285714285</v>
      </c>
      <c r="M55" s="39">
        <f>'All Settings Number Disp'!I54</f>
        <v>1</v>
      </c>
      <c r="N55" s="41">
        <f>'All Settings Percent Disp'!G54</f>
        <v>0.0006493506493506494</v>
      </c>
      <c r="O55" s="39">
        <f>'All Settings Number Disp'!J54</f>
        <v>8</v>
      </c>
      <c r="P55" s="41">
        <f>'All Settings Percent Disp'!H54</f>
        <v>0.005194805194805195</v>
      </c>
      <c r="Q55" s="37">
        <f>'All Settings Number Disp'!K54</f>
        <v>143</v>
      </c>
      <c r="R55" s="41">
        <f>'All Settings Percent Disp'!I54</f>
        <v>0.09285714285714286</v>
      </c>
      <c r="S55" s="37">
        <f>'All Settings Number Disp'!L54</f>
        <v>357</v>
      </c>
      <c r="T55" s="41">
        <f>'All Settings Percent Disp'!J54</f>
        <v>0.2318181818181818</v>
      </c>
      <c r="U55" s="37">
        <f>'All Settings Number Disp'!M54</f>
        <v>696</v>
      </c>
      <c r="V55" s="98">
        <f>'All Settings Percent Disp'!K54</f>
        <v>0.45194805194805193</v>
      </c>
    </row>
    <row r="56" spans="1:22" ht="14.25" thickBot="1">
      <c r="A56" s="50" t="s">
        <v>46</v>
      </c>
      <c r="B56" s="44">
        <f>'All Settings Number Disp'!B55</f>
        <v>15544</v>
      </c>
      <c r="C56" s="45">
        <f>'All Settings Number Disp'!C55</f>
        <v>14599</v>
      </c>
      <c r="D56" s="46">
        <f>'All Settings Number Disp'!D55</f>
        <v>0.9392048378795677</v>
      </c>
      <c r="E56" s="45">
        <f>'All Settings Number Disp'!E55</f>
        <v>1</v>
      </c>
      <c r="F56" s="49">
        <f>'All Settings Percent Disp'!C55</f>
        <v>6.433350488934638E-05</v>
      </c>
      <c r="G56" s="45">
        <f>'All Settings Number Disp'!F55</f>
        <v>732</v>
      </c>
      <c r="H56" s="49">
        <f>'All Settings Percent Disp'!D55</f>
        <v>0.04709212557900155</v>
      </c>
      <c r="I56" s="45">
        <f>'All Settings Number Disp'!G55</f>
        <v>117</v>
      </c>
      <c r="J56" s="49">
        <f>'All Settings Percent Disp'!E55</f>
        <v>0.007527020072053525</v>
      </c>
      <c r="K56" s="45">
        <f>'All Settings Number Disp'!H55</f>
        <v>173</v>
      </c>
      <c r="L56" s="49">
        <f>'All Settings Percent Disp'!F55</f>
        <v>0.011129696345856923</v>
      </c>
      <c r="M56" s="47">
        <f>'All Settings Number Disp'!I55</f>
        <v>4</v>
      </c>
      <c r="N56" s="49">
        <f>'All Settings Percent Disp'!G55</f>
        <v>0.0002573340195573855</v>
      </c>
      <c r="O56" s="47">
        <f>'All Settings Number Disp'!J55</f>
        <v>57</v>
      </c>
      <c r="P56" s="49">
        <f>'All Settings Percent Disp'!H55</f>
        <v>0.0036670097786927433</v>
      </c>
      <c r="Q56" s="45">
        <f>'All Settings Number Disp'!K55</f>
        <v>431</v>
      </c>
      <c r="R56" s="49">
        <f>'All Settings Percent Disp'!I55</f>
        <v>0.027727740607308288</v>
      </c>
      <c r="S56" s="45">
        <f>'All Settings Number Disp'!L55</f>
        <v>3287</v>
      </c>
      <c r="T56" s="49">
        <f>'All Settings Percent Disp'!J55</f>
        <v>0.21146423057128153</v>
      </c>
      <c r="U56" s="45">
        <f>'All Settings Number Disp'!M55</f>
        <v>10742</v>
      </c>
      <c r="V56" s="99">
        <f>'All Settings Percent Disp'!K55</f>
        <v>0.6910705095213587</v>
      </c>
    </row>
    <row r="57" spans="1:22" ht="14.25" thickTop="1">
      <c r="A57" s="35" t="s">
        <v>47</v>
      </c>
      <c r="B57" s="36">
        <f>'All Settings Number Disp'!B56</f>
        <v>1642</v>
      </c>
      <c r="C57" s="37">
        <f>'All Settings Number Disp'!C56</f>
        <v>1204</v>
      </c>
      <c r="D57" s="38">
        <f>'All Settings Number Disp'!D56</f>
        <v>0.7332521315468941</v>
      </c>
      <c r="E57" s="37">
        <f>'All Settings Number Disp'!E56</f>
        <v>0</v>
      </c>
      <c r="F57" s="41">
        <f>'All Settings Percent Disp'!C56</f>
        <v>0</v>
      </c>
      <c r="G57" s="37">
        <f>'All Settings Number Disp'!F56</f>
        <v>38</v>
      </c>
      <c r="H57" s="41">
        <f>'All Settings Percent Disp'!D56</f>
        <v>0.023142509135200974</v>
      </c>
      <c r="I57" s="37">
        <f>'All Settings Number Disp'!G56</f>
        <v>54</v>
      </c>
      <c r="J57" s="41">
        <f>'All Settings Percent Disp'!E56</f>
        <v>0.03288672350791717</v>
      </c>
      <c r="K57" s="37">
        <f>'All Settings Number Disp'!H56</f>
        <v>123</v>
      </c>
      <c r="L57" s="41">
        <f>'All Settings Percent Disp'!F56</f>
        <v>0.07490864799025579</v>
      </c>
      <c r="M57" s="39">
        <f>'All Settings Number Disp'!I56</f>
        <v>0</v>
      </c>
      <c r="N57" s="41">
        <f>'All Settings Percent Disp'!G56</f>
        <v>0</v>
      </c>
      <c r="O57" s="39">
        <f>'All Settings Number Disp'!J56</f>
        <v>33</v>
      </c>
      <c r="P57" s="41">
        <f>'All Settings Percent Disp'!H56</f>
        <v>0.020097442143727162</v>
      </c>
      <c r="Q57" s="37">
        <f>'All Settings Number Disp'!K56</f>
        <v>179</v>
      </c>
      <c r="R57" s="41">
        <f>'All Settings Percent Disp'!I56</f>
        <v>0.10901339829476249</v>
      </c>
      <c r="S57" s="37">
        <f>'All Settings Number Disp'!L56</f>
        <v>179</v>
      </c>
      <c r="T57" s="41">
        <f>'All Settings Percent Disp'!J56</f>
        <v>0.10901339829476249</v>
      </c>
      <c r="U57" s="37">
        <f>'All Settings Number Disp'!M56</f>
        <v>1036</v>
      </c>
      <c r="V57" s="98">
        <f>'All Settings Percent Disp'!K56</f>
        <v>0.630937880633374</v>
      </c>
    </row>
    <row r="58" spans="1:22" ht="13.5">
      <c r="A58" s="42" t="s">
        <v>48</v>
      </c>
      <c r="B58" s="36">
        <f>'All Settings Number Disp'!B57</f>
        <v>2412</v>
      </c>
      <c r="C58" s="37">
        <f>'All Settings Number Disp'!C57</f>
        <v>1786</v>
      </c>
      <c r="D58" s="38">
        <f>'All Settings Number Disp'!D57</f>
        <v>0.7404643449419569</v>
      </c>
      <c r="E58" s="37">
        <f>'All Settings Number Disp'!E57</f>
        <v>1</v>
      </c>
      <c r="F58" s="41">
        <f>'All Settings Percent Disp'!C57</f>
        <v>0.00041459369817578774</v>
      </c>
      <c r="G58" s="37">
        <f>'All Settings Number Disp'!F57</f>
        <v>275</v>
      </c>
      <c r="H58" s="41">
        <f>'All Settings Percent Disp'!D57</f>
        <v>0.11401326699834162</v>
      </c>
      <c r="I58" s="37">
        <f>'All Settings Number Disp'!G57</f>
        <v>56</v>
      </c>
      <c r="J58" s="41">
        <f>'All Settings Percent Disp'!E57</f>
        <v>0.02321724709784411</v>
      </c>
      <c r="K58" s="37">
        <f>'All Settings Number Disp'!H57</f>
        <v>63</v>
      </c>
      <c r="L58" s="41">
        <f>'All Settings Percent Disp'!F57</f>
        <v>0.026119402985074626</v>
      </c>
      <c r="M58" s="39">
        <f>'All Settings Number Disp'!I57</f>
        <v>1</v>
      </c>
      <c r="N58" s="41">
        <f>'All Settings Percent Disp'!G57</f>
        <v>0.00041459369817578774</v>
      </c>
      <c r="O58" s="39">
        <f>'All Settings Number Disp'!J57</f>
        <v>9</v>
      </c>
      <c r="P58" s="41">
        <f>'All Settings Percent Disp'!H57</f>
        <v>0.0037313432835820895</v>
      </c>
      <c r="Q58" s="37">
        <f>'All Settings Number Disp'!K57</f>
        <v>128</v>
      </c>
      <c r="R58" s="41">
        <f>'All Settings Percent Disp'!I57</f>
        <v>0.05306799336650083</v>
      </c>
      <c r="S58" s="37">
        <f>'All Settings Number Disp'!L57</f>
        <v>508</v>
      </c>
      <c r="T58" s="41">
        <f>'All Settings Percent Disp'!J57</f>
        <v>0.21061359867330018</v>
      </c>
      <c r="U58" s="37">
        <f>'All Settings Number Disp'!M57</f>
        <v>1371</v>
      </c>
      <c r="V58" s="98">
        <f>'All Settings Percent Disp'!K57</f>
        <v>0.568407960199005</v>
      </c>
    </row>
    <row r="59" spans="1:22" ht="13.5">
      <c r="A59" s="42" t="s">
        <v>49</v>
      </c>
      <c r="B59" s="36">
        <f>'All Settings Number Disp'!B58</f>
        <v>522</v>
      </c>
      <c r="C59" s="37">
        <f>'All Settings Number Disp'!C58</f>
        <v>437</v>
      </c>
      <c r="D59" s="38">
        <f>'All Settings Number Disp'!D58</f>
        <v>0.8371647509578544</v>
      </c>
      <c r="E59" s="37">
        <f>'All Settings Number Disp'!E58</f>
        <v>0</v>
      </c>
      <c r="F59" s="41">
        <f>'All Settings Percent Disp'!C58</f>
        <v>0</v>
      </c>
      <c r="G59" s="37">
        <f>'All Settings Number Disp'!F58</f>
        <v>11</v>
      </c>
      <c r="H59" s="41">
        <f>'All Settings Percent Disp'!D58</f>
        <v>0.0210727969348659</v>
      </c>
      <c r="I59" s="37">
        <f>'All Settings Number Disp'!G58</f>
        <v>27</v>
      </c>
      <c r="J59" s="41">
        <f>'All Settings Percent Disp'!E58</f>
        <v>0.05172413793103448</v>
      </c>
      <c r="K59" s="37">
        <f>'All Settings Number Disp'!H58</f>
        <v>11</v>
      </c>
      <c r="L59" s="41">
        <f>'All Settings Percent Disp'!F58</f>
        <v>0.0210727969348659</v>
      </c>
      <c r="M59" s="39">
        <f>'All Settings Number Disp'!I58</f>
        <v>0</v>
      </c>
      <c r="N59" s="41">
        <f>'All Settings Percent Disp'!G58</f>
        <v>0</v>
      </c>
      <c r="O59" s="39">
        <f>'All Settings Number Disp'!J58</f>
        <v>4</v>
      </c>
      <c r="P59" s="41">
        <f>'All Settings Percent Disp'!H58</f>
        <v>0.007662835249042145</v>
      </c>
      <c r="Q59" s="37">
        <f>'All Settings Number Disp'!K58</f>
        <v>18</v>
      </c>
      <c r="R59" s="41">
        <f>'All Settings Percent Disp'!I58</f>
        <v>0.034482758620689655</v>
      </c>
      <c r="S59" s="37">
        <f>'All Settings Number Disp'!L58</f>
        <v>65</v>
      </c>
      <c r="T59" s="41">
        <f>'All Settings Percent Disp'!J58</f>
        <v>0.12452107279693486</v>
      </c>
      <c r="U59" s="37">
        <f>'All Settings Number Disp'!M58</f>
        <v>386</v>
      </c>
      <c r="V59" s="98">
        <f>'All Settings Percent Disp'!K58</f>
        <v>0.7394636015325671</v>
      </c>
    </row>
    <row r="60" spans="1:22" ht="13.5">
      <c r="A60" s="42" t="s">
        <v>50</v>
      </c>
      <c r="B60" s="36">
        <f>'All Settings Number Disp'!B59</f>
        <v>4070</v>
      </c>
      <c r="C60" s="37">
        <f>'All Settings Number Disp'!C59</f>
        <v>3474</v>
      </c>
      <c r="D60" s="38">
        <f>'All Settings Number Disp'!D59</f>
        <v>0.8535626535626536</v>
      </c>
      <c r="E60" s="37">
        <f>'All Settings Number Disp'!E59</f>
        <v>9</v>
      </c>
      <c r="F60" s="41">
        <f>'All Settings Percent Disp'!C59</f>
        <v>0.0022113022113022115</v>
      </c>
      <c r="G60" s="37">
        <f>'All Settings Number Disp'!F59</f>
        <v>258</v>
      </c>
      <c r="H60" s="41">
        <f>'All Settings Percent Disp'!D59</f>
        <v>0.06339066339066339</v>
      </c>
      <c r="I60" s="37">
        <f>'All Settings Number Disp'!G59</f>
        <v>144</v>
      </c>
      <c r="J60" s="41">
        <f>'All Settings Percent Disp'!E59</f>
        <v>0.03538083538083538</v>
      </c>
      <c r="K60" s="37">
        <f>'All Settings Number Disp'!H59</f>
        <v>131</v>
      </c>
      <c r="L60" s="41">
        <f>'All Settings Percent Disp'!F59</f>
        <v>0.03218673218673219</v>
      </c>
      <c r="M60" s="39">
        <f>'All Settings Number Disp'!I59</f>
        <v>3</v>
      </c>
      <c r="N60" s="41">
        <f>'All Settings Percent Disp'!G59</f>
        <v>0.0007371007371007371</v>
      </c>
      <c r="O60" s="39">
        <f>'All Settings Number Disp'!J59</f>
        <v>110</v>
      </c>
      <c r="P60" s="41">
        <f>'All Settings Percent Disp'!H59</f>
        <v>0.02702702702702703</v>
      </c>
      <c r="Q60" s="37">
        <f>'All Settings Number Disp'!K59</f>
        <v>470</v>
      </c>
      <c r="R60" s="41">
        <f>'All Settings Percent Disp'!I59</f>
        <v>0.11547911547911548</v>
      </c>
      <c r="S60" s="37">
        <f>'All Settings Number Disp'!L59</f>
        <v>734</v>
      </c>
      <c r="T60" s="41">
        <f>'All Settings Percent Disp'!J59</f>
        <v>0.18034398034398033</v>
      </c>
      <c r="U60" s="37">
        <f>'All Settings Number Disp'!M59</f>
        <v>2211</v>
      </c>
      <c r="V60" s="98">
        <f>'All Settings Percent Disp'!K59</f>
        <v>0.5432432432432432</v>
      </c>
    </row>
    <row r="61" spans="1:22" ht="14.25" thickBot="1">
      <c r="A61" s="53" t="s">
        <v>51</v>
      </c>
      <c r="B61" s="44">
        <f>'All Settings Number Disp'!B60</f>
        <v>2269</v>
      </c>
      <c r="C61" s="45">
        <f>'All Settings Number Disp'!C60</f>
        <v>1664</v>
      </c>
      <c r="D61" s="46">
        <f>'All Settings Number Disp'!D60</f>
        <v>0.7333627148523578</v>
      </c>
      <c r="E61" s="45">
        <f>'All Settings Number Disp'!E60</f>
        <v>0</v>
      </c>
      <c r="F61" s="49">
        <f>'All Settings Percent Disp'!C60</f>
        <v>0</v>
      </c>
      <c r="G61" s="45">
        <f>'All Settings Number Disp'!F60</f>
        <v>134</v>
      </c>
      <c r="H61" s="49">
        <f>'All Settings Percent Disp'!D60</f>
        <v>0.05905685323931247</v>
      </c>
      <c r="I61" s="45">
        <f>'All Settings Number Disp'!G60</f>
        <v>20</v>
      </c>
      <c r="J61" s="49">
        <f>'All Settings Percent Disp'!E60</f>
        <v>0.00881445570736007</v>
      </c>
      <c r="K61" s="45">
        <f>'All Settings Number Disp'!H60</f>
        <v>142</v>
      </c>
      <c r="L61" s="49">
        <f>'All Settings Percent Disp'!F60</f>
        <v>0.0625826355222565</v>
      </c>
      <c r="M61" s="47">
        <f>'All Settings Number Disp'!I60</f>
        <v>0</v>
      </c>
      <c r="N61" s="49">
        <f>'All Settings Percent Disp'!G60</f>
        <v>0</v>
      </c>
      <c r="O61" s="47">
        <f>'All Settings Number Disp'!J60</f>
        <v>0</v>
      </c>
      <c r="P61" s="49">
        <f>'All Settings Percent Disp'!H60</f>
        <v>0</v>
      </c>
      <c r="Q61" s="45">
        <f>'All Settings Number Disp'!K60</f>
        <v>35</v>
      </c>
      <c r="R61" s="49">
        <f>'All Settings Percent Disp'!I60</f>
        <v>0.015425297487880123</v>
      </c>
      <c r="S61" s="45">
        <f>'All Settings Number Disp'!L60</f>
        <v>868</v>
      </c>
      <c r="T61" s="49">
        <f>'All Settings Percent Disp'!J60</f>
        <v>0.38254737769942704</v>
      </c>
      <c r="U61" s="45">
        <f>'All Settings Number Disp'!M60</f>
        <v>1070</v>
      </c>
      <c r="V61" s="99">
        <f>'All Settings Percent Disp'!K60</f>
        <v>0.4715733803437638</v>
      </c>
    </row>
    <row r="62" spans="1:22" ht="14.25" thickTop="1">
      <c r="A62" s="35" t="s">
        <v>52</v>
      </c>
      <c r="B62" s="36">
        <f>'All Settings Number Disp'!B61</f>
        <v>869</v>
      </c>
      <c r="C62" s="37">
        <f>'All Settings Number Disp'!C61</f>
        <v>581</v>
      </c>
      <c r="D62" s="38">
        <f>'All Settings Number Disp'!D61</f>
        <v>0.6685845799769851</v>
      </c>
      <c r="E62" s="37">
        <f>'All Settings Number Disp'!E61</f>
        <v>4</v>
      </c>
      <c r="F62" s="41">
        <f>'All Settings Percent Disp'!C61</f>
        <v>0.004602991944764097</v>
      </c>
      <c r="G62" s="37">
        <f>'All Settings Number Disp'!F61</f>
        <v>47</v>
      </c>
      <c r="H62" s="41">
        <f>'All Settings Percent Disp'!D61</f>
        <v>0.05408515535097814</v>
      </c>
      <c r="I62" s="37">
        <f>'All Settings Number Disp'!G61</f>
        <v>65</v>
      </c>
      <c r="J62" s="41">
        <f>'All Settings Percent Disp'!E61</f>
        <v>0.07479861910241657</v>
      </c>
      <c r="K62" s="37">
        <f>'All Settings Number Disp'!H61</f>
        <v>4</v>
      </c>
      <c r="L62" s="41">
        <f>'All Settings Percent Disp'!F61</f>
        <v>0.004602991944764097</v>
      </c>
      <c r="M62" s="39">
        <f>'All Settings Number Disp'!I61</f>
        <v>0</v>
      </c>
      <c r="N62" s="41">
        <f>'All Settings Percent Disp'!G61</f>
        <v>0</v>
      </c>
      <c r="O62" s="39">
        <f>'All Settings Number Disp'!J61</f>
        <v>14</v>
      </c>
      <c r="P62" s="41">
        <f>'All Settings Percent Disp'!H61</f>
        <v>0.01611047180667434</v>
      </c>
      <c r="Q62" s="37">
        <f>'All Settings Number Disp'!K61</f>
        <v>102</v>
      </c>
      <c r="R62" s="41">
        <f>'All Settings Percent Disp'!I61</f>
        <v>0.11737629459148446</v>
      </c>
      <c r="S62" s="37">
        <f>'All Settings Number Disp'!L61</f>
        <v>113</v>
      </c>
      <c r="T62" s="41">
        <f>'All Settings Percent Disp'!J61</f>
        <v>0.13003452243958574</v>
      </c>
      <c r="U62" s="37">
        <f>'All Settings Number Disp'!M61</f>
        <v>520</v>
      </c>
      <c r="V62" s="98">
        <f>'All Settings Percent Disp'!K61</f>
        <v>0.5983889528193326</v>
      </c>
    </row>
    <row r="63" spans="1:22" ht="13.5">
      <c r="A63" s="35" t="s">
        <v>53</v>
      </c>
      <c r="B63" s="36">
        <f>'All Settings Number Disp'!B62</f>
        <v>935</v>
      </c>
      <c r="C63" s="37">
        <f>'All Settings Number Disp'!C62</f>
        <v>819</v>
      </c>
      <c r="D63" s="38">
        <f>'All Settings Number Disp'!D62</f>
        <v>0.8759358288770054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6</v>
      </c>
      <c r="H63" s="41">
        <f>'All Settings Percent Disp'!D62</f>
        <v>0.006417112299465241</v>
      </c>
      <c r="I63" s="37">
        <f>'All Settings Number Disp'!G62</f>
        <v>28</v>
      </c>
      <c r="J63" s="41">
        <f>'All Settings Percent Disp'!E62</f>
        <v>0.029946524064171122</v>
      </c>
      <c r="K63" s="37">
        <f>'All Settings Number Disp'!H62</f>
        <v>165</v>
      </c>
      <c r="L63" s="41">
        <f>'All Settings Percent Disp'!F62</f>
        <v>0.17647058823529413</v>
      </c>
      <c r="M63" s="39">
        <f>'All Settings Number Disp'!I62</f>
        <v>17</v>
      </c>
      <c r="N63" s="41">
        <f>'All Settings Percent Disp'!G62</f>
        <v>0.01818181818181818</v>
      </c>
      <c r="O63" s="39">
        <f>'All Settings Number Disp'!J62</f>
        <v>20</v>
      </c>
      <c r="P63" s="41">
        <f>'All Settings Percent Disp'!H62</f>
        <v>0.0213903743315508</v>
      </c>
      <c r="Q63" s="37">
        <f>'All Settings Number Disp'!K62</f>
        <v>41</v>
      </c>
      <c r="R63" s="41">
        <f>'All Settings Percent Disp'!I62</f>
        <v>0.04385026737967915</v>
      </c>
      <c r="S63" s="37">
        <f>'All Settings Number Disp'!L62</f>
        <v>233</v>
      </c>
      <c r="T63" s="41">
        <f>'All Settings Percent Disp'!J62</f>
        <v>0.24919786096256685</v>
      </c>
      <c r="U63" s="37">
        <f>'All Settings Number Disp'!M62</f>
        <v>425</v>
      </c>
      <c r="V63" s="98">
        <f>'All Settings Percent Disp'!K62</f>
        <v>0.45454545454545453</v>
      </c>
    </row>
    <row r="64" spans="1:2" ht="14.25">
      <c r="A64" s="60"/>
      <c r="B64" s="60" t="s">
        <v>81</v>
      </c>
    </row>
  </sheetData>
  <sheetProtection/>
  <hyperlinks>
    <hyperlink ref="W3" location="ToC!A1" display="Table of Contents"/>
  </hyperlinks>
  <printOptions horizontalCentered="1"/>
  <pageMargins left="0.14" right="0.18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2014</v>
      </c>
      <c r="B5" s="25">
        <f>'A-5A-B Comp Ver-Disp by State'!B5</f>
        <v>191553</v>
      </c>
      <c r="C5" s="26">
        <f>'A-5A-B Comp Ver-Disp by State'!C5</f>
        <v>140164</v>
      </c>
      <c r="D5" s="27">
        <f>'A-5A-B Comp Ver-Disp by State'!D5</f>
        <v>0.7317243791535502</v>
      </c>
      <c r="E5" s="26">
        <f>'A-5A-B Comp Ver-Disp by State'!E5</f>
        <v>375</v>
      </c>
      <c r="F5" s="28">
        <f>'A-5A-B Comp Ver-Disp by State'!F5</f>
        <v>8675</v>
      </c>
      <c r="G5" s="28">
        <f>'A-5A-B Comp Ver-Disp by State'!G5</f>
        <v>8237</v>
      </c>
      <c r="H5" s="28">
        <f>'A-5A-B Comp Ver-Disp by State'!H5</f>
        <v>8268</v>
      </c>
      <c r="I5" s="28">
        <f>'A-5A-B Comp Ver-Disp by State'!I5</f>
        <v>425</v>
      </c>
      <c r="J5" s="28">
        <f>'A-5A-B Comp Ver-Disp by State'!J5</f>
        <v>1507</v>
      </c>
      <c r="K5" s="28">
        <f>'A-5A-B Comp Ver-Disp by State'!K5</f>
        <v>21315</v>
      </c>
      <c r="L5" s="28">
        <f>'A-5A-B Comp Ver-Disp by State'!L5</f>
        <v>29967</v>
      </c>
      <c r="M5" s="28">
        <f>'A-5A-B Comp Ver-Disp by State'!M5</f>
        <v>112784</v>
      </c>
    </row>
    <row r="6" spans="1:13" ht="14.25" thickBot="1">
      <c r="A6" s="3">
        <f>'A-5A-B Comp Ver-Disp by State'!A6</f>
        <v>2013</v>
      </c>
      <c r="B6" s="25">
        <f>'A-5A-B Comp Ver-Disp by State'!B6</f>
        <v>190592</v>
      </c>
      <c r="C6" s="26">
        <f>'A-5A-B Comp Ver-Disp by State'!C6</f>
        <v>139664</v>
      </c>
      <c r="D6" s="27">
        <f>'A-5A-B Comp Ver-Disp by State'!D6</f>
        <v>0.7327904633982538</v>
      </c>
      <c r="E6" s="26">
        <f>'A-5A-B Comp Ver-Disp by State'!E6</f>
        <v>582</v>
      </c>
      <c r="F6" s="28">
        <f>'A-5A-B Comp Ver-Disp by State'!F6</f>
        <v>9090</v>
      </c>
      <c r="G6" s="28">
        <f>'A-5A-B Comp Ver-Disp by State'!G6</f>
        <v>8456</v>
      </c>
      <c r="H6" s="28">
        <f>'A-5A-B Comp Ver-Disp by State'!H6</f>
        <v>8387</v>
      </c>
      <c r="I6" s="28">
        <f>'A-5A-B Comp Ver-Disp by State'!I6</f>
        <v>1387</v>
      </c>
      <c r="J6" s="28">
        <f>'A-5A-B Comp Ver-Disp by State'!J6</f>
        <v>2362</v>
      </c>
      <c r="K6" s="28">
        <f>'A-5A-B Comp Ver-Disp by State'!K6</f>
        <v>20690</v>
      </c>
      <c r="L6" s="28">
        <f>'A-5A-B Comp Ver-Disp by State'!L6</f>
        <v>28466</v>
      </c>
      <c r="M6" s="28">
        <f>'A-5A-B Comp Ver-Disp by State'!M6</f>
        <v>111172</v>
      </c>
    </row>
    <row r="7" spans="1:13" ht="14.25" thickBot="1">
      <c r="A7" s="3">
        <f>'A-5A-B Comp Ver-Disp by State'!A7</f>
        <v>2012</v>
      </c>
      <c r="B7" s="25">
        <f>'A-5A-B Comp Ver-Disp by State'!B7</f>
        <v>193650</v>
      </c>
      <c r="C7" s="26">
        <f>'A-5A-B Comp Ver-Disp by State'!C7</f>
        <v>143391</v>
      </c>
      <c r="D7" s="27">
        <f>'A-5A-B Comp Ver-Disp by State'!D7</f>
        <v>0.7404647560030984</v>
      </c>
      <c r="E7" s="26">
        <f>'A-5A-B Comp Ver-Disp by State'!E7</f>
        <v>672</v>
      </c>
      <c r="F7" s="28">
        <f>'A-5A-B Comp Ver-Disp by State'!F7</f>
        <v>9705</v>
      </c>
      <c r="G7" s="28">
        <f>'A-5A-B Comp Ver-Disp by State'!G7</f>
        <v>9122</v>
      </c>
      <c r="H7" s="28">
        <f>'A-5A-B Comp Ver-Disp by State'!H7</f>
        <v>10342</v>
      </c>
      <c r="I7" s="28">
        <f>'A-5A-B Comp Ver-Disp by State'!I7</f>
        <v>592</v>
      </c>
      <c r="J7" s="28">
        <f>'A-5A-B Comp Ver-Disp by State'!J7</f>
        <v>2021</v>
      </c>
      <c r="K7" s="28">
        <f>'A-5A-B Comp Ver-Disp by State'!K7</f>
        <v>20507</v>
      </c>
      <c r="L7" s="28">
        <f>'A-5A-B Comp Ver-Disp by State'!L7</f>
        <v>28539</v>
      </c>
      <c r="M7" s="28">
        <f>'A-5A-B Comp Ver-Disp by State'!M7</f>
        <v>112150</v>
      </c>
    </row>
    <row r="8" spans="1:13" ht="14.25" thickBot="1">
      <c r="A8" s="3">
        <f>'A-5A-B Comp Ver-Disp by State'!A8</f>
        <v>2011</v>
      </c>
      <c r="B8" s="25">
        <f>'A-5A-B Comp Ver-Disp by State'!B8</f>
        <v>204144</v>
      </c>
      <c r="C8" s="26">
        <f>'A-5A-B Comp Ver-Disp by State'!C8</f>
        <v>153768</v>
      </c>
      <c r="D8" s="27">
        <f>'A-5A-B Comp Ver-Disp by State'!D8</f>
        <v>0.7532330119915354</v>
      </c>
      <c r="E8" s="26">
        <f>'A-5A-B Comp Ver-Disp by State'!E8</f>
        <v>732</v>
      </c>
      <c r="F8" s="28">
        <f>'A-5A-B Comp Ver-Disp by State'!F8</f>
        <v>10670</v>
      </c>
      <c r="G8" s="28">
        <f>'A-5A-B Comp Ver-Disp by State'!G8</f>
        <v>8775</v>
      </c>
      <c r="H8" s="28">
        <f>'A-5A-B Comp Ver-Disp by State'!H8</f>
        <v>9819</v>
      </c>
      <c r="I8" s="28">
        <f>'A-5A-B Comp Ver-Disp by State'!I8</f>
        <v>588</v>
      </c>
      <c r="J8" s="28">
        <f>'A-5A-B Comp Ver-Disp by State'!J8</f>
        <v>3099</v>
      </c>
      <c r="K8" s="28">
        <f>'A-5A-B Comp Ver-Disp by State'!K8</f>
        <v>21260</v>
      </c>
      <c r="L8" s="28">
        <f>'A-5A-B Comp Ver-Disp by State'!L8</f>
        <v>30483</v>
      </c>
      <c r="M8" s="28">
        <f>'A-5A-B Comp Ver-Disp by State'!M8</f>
        <v>118718</v>
      </c>
    </row>
    <row r="9" spans="1:13" ht="14.25" thickBot="1">
      <c r="A9" s="3">
        <f>'A-5A-B Comp Ver-Disp by State'!A9</f>
        <v>2010</v>
      </c>
      <c r="B9" s="25">
        <f>'A-5A-B Comp Ver-Disp by State'!B9</f>
        <v>211937</v>
      </c>
      <c r="C9" s="26">
        <f>'A-5A-B Comp Ver-Disp by State'!C9</f>
        <v>162053</v>
      </c>
      <c r="D9" s="27">
        <f>'A-5A-B Comp Ver-Disp by State'!D9</f>
        <v>0.7646281678045834</v>
      </c>
      <c r="E9" s="26">
        <f>'A-5A-B Comp Ver-Disp by State'!E9</f>
        <v>711</v>
      </c>
      <c r="F9" s="28">
        <f>'A-5A-B Comp Ver-Disp by State'!F9</f>
        <v>11809</v>
      </c>
      <c r="G9" s="28">
        <f>'A-5A-B Comp Ver-Disp by State'!G9</f>
        <v>8695</v>
      </c>
      <c r="H9" s="28">
        <f>'A-5A-B Comp Ver-Disp by State'!H9</f>
        <v>11527</v>
      </c>
      <c r="I9" s="28">
        <f>'A-5A-B Comp Ver-Disp by State'!I9</f>
        <v>848</v>
      </c>
      <c r="J9" s="28">
        <f>'A-5A-B Comp Ver-Disp by State'!J9</f>
        <v>2020</v>
      </c>
      <c r="K9" s="28">
        <f>'A-5A-B Comp Ver-Disp by State'!K9</f>
        <v>19612</v>
      </c>
      <c r="L9" s="28">
        <f>'A-5A-B Comp Ver-Disp by State'!L9</f>
        <v>33746</v>
      </c>
      <c r="M9" s="28">
        <f>'A-5A-B Comp Ver-Disp by State'!M9</f>
        <v>122969</v>
      </c>
    </row>
    <row r="10" spans="1:13" ht="14.25" thickBot="1">
      <c r="A10" s="3">
        <f>'A-5A-B Comp Ver-Disp by State'!A10</f>
        <v>2009</v>
      </c>
      <c r="B10" s="25">
        <f>'A-5A-B Comp Ver-Disp by State'!B10</f>
        <v>233025</v>
      </c>
      <c r="C10" s="26">
        <f>'A-5A-B Comp Ver-Disp by State'!C10</f>
        <v>179977</v>
      </c>
      <c r="D10" s="27">
        <f>'A-5A-B Comp Ver-Disp by State'!D10</f>
        <v>0.7723506061581376</v>
      </c>
      <c r="E10" s="26">
        <f>'A-5A-B Comp Ver-Disp by State'!E10</f>
        <v>880</v>
      </c>
      <c r="F10" s="28">
        <f>'A-5A-B Comp Ver-Disp by State'!F10</f>
        <v>14411</v>
      </c>
      <c r="G10" s="28">
        <f>'A-5A-B Comp Ver-Disp by State'!G10</f>
        <v>8288</v>
      </c>
      <c r="H10" s="28">
        <f>'A-5A-B Comp Ver-Disp by State'!H10</f>
        <v>10250</v>
      </c>
      <c r="I10" s="28">
        <f>'A-5A-B Comp Ver-Disp by State'!I10</f>
        <v>792</v>
      </c>
      <c r="J10" s="28">
        <f>'A-5A-B Comp Ver-Disp by State'!J10</f>
        <v>2203</v>
      </c>
      <c r="K10" s="28">
        <f>'A-5A-B Comp Ver-Disp by State'!K10</f>
        <v>20279</v>
      </c>
      <c r="L10" s="28">
        <f>'A-5A-B Comp Ver-Disp by State'!L10</f>
        <v>40865</v>
      </c>
      <c r="M10" s="28">
        <f>'A-5A-B Comp Ver-Disp by State'!M10</f>
        <v>135057</v>
      </c>
    </row>
    <row r="11" spans="1:13" ht="13.5">
      <c r="A11" s="35" t="s">
        <v>3</v>
      </c>
      <c r="B11" s="36">
        <f>'A-5A-B Comp Ver-Disp by State'!B11</f>
        <v>1150</v>
      </c>
      <c r="C11" s="37">
        <f>'A-5A-B Comp Ver-Disp by State'!C11</f>
        <v>788</v>
      </c>
      <c r="D11" s="38">
        <f>'A-5A-B Comp Ver-Disp by State'!D11</f>
        <v>0.6852173913043478</v>
      </c>
      <c r="E11" s="37">
        <f>'A-5A-B Comp Ver-Disp by State'!E11</f>
        <v>0</v>
      </c>
      <c r="F11" s="37">
        <f>'A-5A-B Comp Ver-Disp by State'!F11</f>
        <v>16</v>
      </c>
      <c r="G11" s="37">
        <f>'A-5A-B Comp Ver-Disp by State'!G11</f>
        <v>38</v>
      </c>
      <c r="H11" s="37">
        <f>'A-5A-B Comp Ver-Disp by State'!H11</f>
        <v>12</v>
      </c>
      <c r="I11" s="39">
        <f>'A-5A-B Comp Ver-Disp by State'!I11</f>
        <v>0</v>
      </c>
      <c r="J11" s="39">
        <f>'A-5A-B Comp Ver-Disp by State'!J11</f>
        <v>28</v>
      </c>
      <c r="K11" s="37">
        <f>'A-5A-B Comp Ver-Disp by State'!K11</f>
        <v>94</v>
      </c>
      <c r="L11" s="37">
        <f>'A-5A-B Comp Ver-Disp by State'!L11</f>
        <v>220</v>
      </c>
      <c r="M11" s="37">
        <f>'A-5A-B Comp Ver-Disp by State'!M11</f>
        <v>742</v>
      </c>
    </row>
    <row r="12" spans="1:13" ht="13.5">
      <c r="A12" s="35" t="s">
        <v>4</v>
      </c>
      <c r="B12" s="36">
        <f>'A-5A-B Comp Ver-Disp by State'!B12</f>
        <v>915</v>
      </c>
      <c r="C12" s="37">
        <f>'A-5A-B Comp Ver-Disp by State'!C12</f>
        <v>701</v>
      </c>
      <c r="D12" s="38">
        <f>'A-5A-B Comp Ver-Disp by State'!D12</f>
        <v>0.766120218579235</v>
      </c>
      <c r="E12" s="37">
        <f>'A-5A-B Comp Ver-Disp by State'!E12</f>
        <v>17</v>
      </c>
      <c r="F12" s="37">
        <f>'A-5A-B Comp Ver-Disp by State'!F12</f>
        <v>40</v>
      </c>
      <c r="G12" s="37">
        <f>'A-5A-B Comp Ver-Disp by State'!G12</f>
        <v>7</v>
      </c>
      <c r="H12" s="37">
        <f>'A-5A-B Comp Ver-Disp by State'!H12</f>
        <v>123</v>
      </c>
      <c r="I12" s="39">
        <f>'A-5A-B Comp Ver-Disp by State'!I12</f>
        <v>0</v>
      </c>
      <c r="J12" s="39">
        <f>'A-5A-B Comp Ver-Disp by State'!J12</f>
        <v>15</v>
      </c>
      <c r="K12" s="37">
        <f>'A-5A-B Comp Ver-Disp by State'!K12</f>
        <v>72</v>
      </c>
      <c r="L12" s="37">
        <f>'A-5A-B Comp Ver-Disp by State'!L12</f>
        <v>144</v>
      </c>
      <c r="M12" s="37">
        <f>'A-5A-B Comp Ver-Disp by State'!M12</f>
        <v>497</v>
      </c>
    </row>
    <row r="13" spans="1:13" ht="13.5">
      <c r="A13" s="35" t="s">
        <v>5</v>
      </c>
      <c r="B13" s="36">
        <f>'A-5A-B Comp Ver-Disp by State'!B13</f>
        <v>1845</v>
      </c>
      <c r="C13" s="37">
        <f>'A-5A-B Comp Ver-Disp by State'!C13</f>
        <v>1653</v>
      </c>
      <c r="D13" s="38">
        <f>'A-5A-B Comp Ver-Disp by State'!D13</f>
        <v>0.8959349593495934</v>
      </c>
      <c r="E13" s="37">
        <f>'A-5A-B Comp Ver-Disp by State'!E13</f>
        <v>0</v>
      </c>
      <c r="F13" s="37">
        <f>'A-5A-B Comp Ver-Disp by State'!F13</f>
        <v>44</v>
      </c>
      <c r="G13" s="37">
        <f>'A-5A-B Comp Ver-Disp by State'!G13</f>
        <v>27</v>
      </c>
      <c r="H13" s="37">
        <f>'A-5A-B Comp Ver-Disp by State'!H13</f>
        <v>149</v>
      </c>
      <c r="I13" s="39">
        <f>'A-5A-B Comp Ver-Disp by State'!I13</f>
        <v>0</v>
      </c>
      <c r="J13" s="39">
        <f>'A-5A-B Comp Ver-Disp by State'!J13</f>
        <v>91</v>
      </c>
      <c r="K13" s="37">
        <f>'A-5A-B Comp Ver-Disp by State'!K13</f>
        <v>166</v>
      </c>
      <c r="L13" s="37">
        <f>'A-5A-B Comp Ver-Disp by State'!L13</f>
        <v>517</v>
      </c>
      <c r="M13" s="37">
        <f>'A-5A-B Comp Ver-Disp by State'!M13</f>
        <v>851</v>
      </c>
    </row>
    <row r="14" spans="1:13" ht="13.5">
      <c r="A14" s="42" t="s">
        <v>6</v>
      </c>
      <c r="B14" s="36">
        <f>'A-5A-B Comp Ver-Disp by State'!B14</f>
        <v>4118</v>
      </c>
      <c r="C14" s="37">
        <f>'A-5A-B Comp Ver-Disp by State'!C14</f>
        <v>3335</v>
      </c>
      <c r="D14" s="38">
        <f>'A-5A-B Comp Ver-Disp by State'!D14</f>
        <v>0.8098591549295775</v>
      </c>
      <c r="E14" s="37">
        <f>'A-5A-B Comp Ver-Disp by State'!E14</f>
        <v>4</v>
      </c>
      <c r="F14" s="37">
        <f>'A-5A-B Comp Ver-Disp by State'!F14</f>
        <v>220</v>
      </c>
      <c r="G14" s="37">
        <f>'A-5A-B Comp Ver-Disp by State'!G14</f>
        <v>178</v>
      </c>
      <c r="H14" s="37">
        <f>'A-5A-B Comp Ver-Disp by State'!H14</f>
        <v>106</v>
      </c>
      <c r="I14" s="39">
        <f>'A-5A-B Comp Ver-Disp by State'!I14</f>
        <v>87</v>
      </c>
      <c r="J14" s="39">
        <f>'A-5A-B Comp Ver-Disp by State'!J14</f>
        <v>9</v>
      </c>
      <c r="K14" s="37">
        <f>'A-5A-B Comp Ver-Disp by State'!K14</f>
        <v>122</v>
      </c>
      <c r="L14" s="37">
        <f>'A-5A-B Comp Ver-Disp by State'!L14</f>
        <v>715</v>
      </c>
      <c r="M14" s="37">
        <f>'A-5A-B Comp Ver-Disp by State'!M14</f>
        <v>2677</v>
      </c>
    </row>
    <row r="15" spans="1:13" ht="14.25" thickBot="1">
      <c r="A15" s="43" t="s">
        <v>7</v>
      </c>
      <c r="B15" s="44">
        <f>'A-5A-B Comp Ver-Disp by State'!B15</f>
        <v>39636</v>
      </c>
      <c r="C15" s="45">
        <f>'A-5A-B Comp Ver-Disp by State'!C15</f>
        <v>26630</v>
      </c>
      <c r="D15" s="46">
        <f>'A-5A-B Comp Ver-Disp by State'!D15</f>
        <v>0.6718639620546978</v>
      </c>
      <c r="E15" s="45">
        <f>'A-5A-B Comp Ver-Disp by State'!E15</f>
        <v>52</v>
      </c>
      <c r="F15" s="45">
        <f>'A-5A-B Comp Ver-Disp by State'!F15</f>
        <v>1471</v>
      </c>
      <c r="G15" s="45">
        <f>'A-5A-B Comp Ver-Disp by State'!G15</f>
        <v>1109</v>
      </c>
      <c r="H15" s="45">
        <f>'A-5A-B Comp Ver-Disp by State'!H15</f>
        <v>1338</v>
      </c>
      <c r="I15" s="47">
        <f>'A-5A-B Comp Ver-Disp by State'!I15</f>
        <v>22</v>
      </c>
      <c r="J15" s="47">
        <f>'A-5A-B Comp Ver-Disp by State'!J15</f>
        <v>143</v>
      </c>
      <c r="K15" s="45">
        <f>'A-5A-B Comp Ver-Disp by State'!K15</f>
        <v>6546</v>
      </c>
      <c r="L15" s="45">
        <f>'A-5A-B Comp Ver-Disp by State'!L15</f>
        <v>6534</v>
      </c>
      <c r="M15" s="45">
        <f>'A-5A-B Comp Ver-Disp by State'!M15</f>
        <v>22421</v>
      </c>
    </row>
    <row r="16" spans="1:13" ht="14.25" thickTop="1">
      <c r="A16" s="35" t="s">
        <v>8</v>
      </c>
      <c r="B16" s="36">
        <f>'A-5A-B Comp Ver-Disp by State'!B16</f>
        <v>3848</v>
      </c>
      <c r="C16" s="37">
        <f>'A-5A-B Comp Ver-Disp by State'!C16</f>
        <v>3040</v>
      </c>
      <c r="D16" s="38">
        <f>'A-5A-B Comp Ver-Disp by State'!D16</f>
        <v>0.7900207900207901</v>
      </c>
      <c r="E16" s="37">
        <f>'A-5A-B Comp Ver-Disp by State'!E16</f>
        <v>4</v>
      </c>
      <c r="F16" s="37">
        <f>'A-5A-B Comp Ver-Disp by State'!F16</f>
        <v>260</v>
      </c>
      <c r="G16" s="37">
        <f>'A-5A-B Comp Ver-Disp by State'!G16</f>
        <v>221</v>
      </c>
      <c r="H16" s="37">
        <f>'A-5A-B Comp Ver-Disp by State'!H16</f>
        <v>128</v>
      </c>
      <c r="I16" s="39">
        <f>'A-5A-B Comp Ver-Disp by State'!I16</f>
        <v>1</v>
      </c>
      <c r="J16" s="39">
        <f>'A-5A-B Comp Ver-Disp by State'!J16</f>
        <v>7</v>
      </c>
      <c r="K16" s="37">
        <f>'A-5A-B Comp Ver-Disp by State'!K16</f>
        <v>213</v>
      </c>
      <c r="L16" s="37">
        <f>'A-5A-B Comp Ver-Disp by State'!L16</f>
        <v>750</v>
      </c>
      <c r="M16" s="37">
        <f>'A-5A-B Comp Ver-Disp by State'!M16</f>
        <v>2264</v>
      </c>
    </row>
    <row r="17" spans="1:13" ht="13.5">
      <c r="A17" s="42" t="s">
        <v>9</v>
      </c>
      <c r="B17" s="36">
        <f>'A-5A-B Comp Ver-Disp by State'!B17</f>
        <v>2381</v>
      </c>
      <c r="C17" s="37">
        <f>'A-5A-B Comp Ver-Disp by State'!C17</f>
        <v>1293</v>
      </c>
      <c r="D17" s="38">
        <f>'A-5A-B Comp Ver-Disp by State'!D17</f>
        <v>0.5430491390172196</v>
      </c>
      <c r="E17" s="37">
        <f>'A-5A-B Comp Ver-Disp by State'!E17</f>
        <v>1</v>
      </c>
      <c r="F17" s="37">
        <f>'A-5A-B Comp Ver-Disp by State'!F17</f>
        <v>197</v>
      </c>
      <c r="G17" s="37">
        <f>'A-5A-B Comp Ver-Disp by State'!G17</f>
        <v>107</v>
      </c>
      <c r="H17" s="37">
        <f>'A-5A-B Comp Ver-Disp by State'!H17</f>
        <v>200</v>
      </c>
      <c r="I17" s="39">
        <f>'A-5A-B Comp Ver-Disp by State'!I17</f>
        <v>6</v>
      </c>
      <c r="J17" s="39">
        <f>'A-5A-B Comp Ver-Disp by State'!J17</f>
        <v>8</v>
      </c>
      <c r="K17" s="37">
        <f>'A-5A-B Comp Ver-Disp by State'!K17</f>
        <v>487</v>
      </c>
      <c r="L17" s="37">
        <f>'A-5A-B Comp Ver-Disp by State'!L17</f>
        <v>496</v>
      </c>
      <c r="M17" s="37">
        <f>'A-5A-B Comp Ver-Disp by State'!M17</f>
        <v>879</v>
      </c>
    </row>
    <row r="18" spans="1:13" ht="13.5">
      <c r="A18" s="42" t="s">
        <v>10</v>
      </c>
      <c r="B18" s="36">
        <f>'A-5A-B Comp Ver-Disp by State'!B18</f>
        <v>556</v>
      </c>
      <c r="C18" s="37">
        <f>'A-5A-B Comp Ver-Disp by State'!C18</f>
        <v>514</v>
      </c>
      <c r="D18" s="38">
        <f>'A-5A-B Comp Ver-Disp by State'!D18</f>
        <v>0.9244604316546763</v>
      </c>
      <c r="E18" s="37">
        <f>'A-5A-B Comp Ver-Disp by State'!E18</f>
        <v>9</v>
      </c>
      <c r="F18" s="37">
        <f>'A-5A-B Comp Ver-Disp by State'!F18</f>
        <v>20</v>
      </c>
      <c r="G18" s="37">
        <f>'A-5A-B Comp Ver-Disp by State'!G18</f>
        <v>5</v>
      </c>
      <c r="H18" s="37">
        <f>'A-5A-B Comp Ver-Disp by State'!H18</f>
        <v>96</v>
      </c>
      <c r="I18" s="39">
        <f>'A-5A-B Comp Ver-Disp by State'!I18</f>
        <v>2</v>
      </c>
      <c r="J18" s="39">
        <f>'A-5A-B Comp Ver-Disp by State'!J18</f>
        <v>0</v>
      </c>
      <c r="K18" s="37">
        <f>'A-5A-B Comp Ver-Disp by State'!K18</f>
        <v>21</v>
      </c>
      <c r="L18" s="37">
        <f>'A-5A-B Comp Ver-Disp by State'!L18</f>
        <v>178</v>
      </c>
      <c r="M18" s="37">
        <f>'A-5A-B Comp Ver-Disp by State'!M18</f>
        <v>225</v>
      </c>
    </row>
    <row r="19" spans="1:13" ht="13.5">
      <c r="A19" s="35" t="s">
        <v>11</v>
      </c>
      <c r="B19" s="36">
        <f>'A-5A-B Comp Ver-Disp by State'!B19</f>
        <v>610</v>
      </c>
      <c r="C19" s="37">
        <f>'A-5A-B Comp Ver-Disp by State'!C19</f>
        <v>535</v>
      </c>
      <c r="D19" s="38">
        <f>'A-5A-B Comp Ver-Disp by State'!D19</f>
        <v>0.8770491803278688</v>
      </c>
      <c r="E19" s="37">
        <f>'A-5A-B Comp Ver-Disp by State'!E19</f>
        <v>0</v>
      </c>
      <c r="F19" s="37">
        <f>'A-5A-B Comp Ver-Disp by State'!F19</f>
        <v>10</v>
      </c>
      <c r="G19" s="37">
        <f>'A-5A-B Comp Ver-Disp by State'!G19</f>
        <v>4</v>
      </c>
      <c r="H19" s="37">
        <f>'A-5A-B Comp Ver-Disp by State'!H19</f>
        <v>5</v>
      </c>
      <c r="I19" s="39">
        <f>'A-5A-B Comp Ver-Disp by State'!I19</f>
        <v>0</v>
      </c>
      <c r="J19" s="39">
        <f>'A-5A-B Comp Ver-Disp by State'!J19</f>
        <v>17</v>
      </c>
      <c r="K19" s="37">
        <f>'A-5A-B Comp Ver-Disp by State'!K19</f>
        <v>30</v>
      </c>
      <c r="L19" s="37">
        <f>'A-5A-B Comp Ver-Disp by State'!L19</f>
        <v>129</v>
      </c>
      <c r="M19" s="37">
        <f>'A-5A-B Comp Ver-Disp by State'!M19</f>
        <v>415</v>
      </c>
    </row>
    <row r="20" spans="1:13" ht="14.25" thickBot="1">
      <c r="A20" s="50" t="s">
        <v>12</v>
      </c>
      <c r="B20" s="44">
        <f>'A-5A-B Comp Ver-Disp by State'!B20</f>
        <v>6624</v>
      </c>
      <c r="C20" s="45">
        <f>'A-5A-B Comp Ver-Disp by State'!C20</f>
        <v>2407</v>
      </c>
      <c r="D20" s="46">
        <f>'A-5A-B Comp Ver-Disp by State'!D20</f>
        <v>0.3633756038647343</v>
      </c>
      <c r="E20" s="45">
        <f>'A-5A-B Comp Ver-Disp by State'!E20</f>
        <v>8</v>
      </c>
      <c r="F20" s="45">
        <f>'A-5A-B Comp Ver-Disp by State'!F20</f>
        <v>269</v>
      </c>
      <c r="G20" s="45">
        <f>'A-5A-B Comp Ver-Disp by State'!G20</f>
        <v>1037</v>
      </c>
      <c r="H20" s="45">
        <f>'A-5A-B Comp Ver-Disp by State'!H20</f>
        <v>125</v>
      </c>
      <c r="I20" s="47">
        <f>'A-5A-B Comp Ver-Disp by State'!I20</f>
        <v>29</v>
      </c>
      <c r="J20" s="47">
        <f>'A-5A-B Comp Ver-Disp by State'!J20</f>
        <v>12</v>
      </c>
      <c r="K20" s="45">
        <f>'A-5A-B Comp Ver-Disp by State'!K20</f>
        <v>2473</v>
      </c>
      <c r="L20" s="45">
        <f>'A-5A-B Comp Ver-Disp by State'!L20</f>
        <v>640</v>
      </c>
      <c r="M20" s="45">
        <f>'A-5A-B Comp Ver-Disp by State'!M20</f>
        <v>2031</v>
      </c>
    </row>
    <row r="21" spans="1:13" ht="14.25" thickTop="1">
      <c r="A21" s="35" t="s">
        <v>13</v>
      </c>
      <c r="B21" s="36">
        <f>'A-5A-B Comp Ver-Disp by State'!B21</f>
        <v>3672</v>
      </c>
      <c r="C21" s="37">
        <f>'A-5A-B Comp Ver-Disp by State'!C21</f>
        <v>2830</v>
      </c>
      <c r="D21" s="38">
        <f>'A-5A-B Comp Ver-Disp by State'!D21</f>
        <v>0.7706971677559913</v>
      </c>
      <c r="E21" s="37">
        <f>'A-5A-B Comp Ver-Disp by State'!E21</f>
        <v>45</v>
      </c>
      <c r="F21" s="37">
        <f>'A-5A-B Comp Ver-Disp by State'!F21</f>
        <v>168</v>
      </c>
      <c r="G21" s="37">
        <f>'A-5A-B Comp Ver-Disp by State'!G21</f>
        <v>586</v>
      </c>
      <c r="H21" s="37">
        <f>'A-5A-B Comp Ver-Disp by State'!H21</f>
        <v>5</v>
      </c>
      <c r="I21" s="39">
        <f>'A-5A-B Comp Ver-Disp by State'!I21</f>
        <v>1</v>
      </c>
      <c r="J21" s="39">
        <f>'A-5A-B Comp Ver-Disp by State'!J21</f>
        <v>39</v>
      </c>
      <c r="K21" s="37">
        <f>'A-5A-B Comp Ver-Disp by State'!K21</f>
        <v>375</v>
      </c>
      <c r="L21" s="37">
        <f>'A-5A-B Comp Ver-Disp by State'!L21</f>
        <v>327</v>
      </c>
      <c r="M21" s="37">
        <f>'A-5A-B Comp Ver-Disp by State'!M21</f>
        <v>2126</v>
      </c>
    </row>
    <row r="22" spans="1:13" ht="13.5">
      <c r="A22" s="35" t="s">
        <v>14</v>
      </c>
      <c r="B22" s="36">
        <f>'A-5A-B Comp Ver-Disp by State'!B22</f>
        <v>130</v>
      </c>
      <c r="C22" s="37">
        <f>'A-5A-B Comp Ver-Disp by State'!C22</f>
        <v>93</v>
      </c>
      <c r="D22" s="38">
        <f>'A-5A-B Comp Ver-Disp by State'!D22</f>
        <v>0.7153846153846154</v>
      </c>
      <c r="E22" s="37">
        <f>'A-5A-B Comp Ver-Disp by State'!E22</f>
        <v>0</v>
      </c>
      <c r="F22" s="37">
        <f>'A-5A-B Comp Ver-Disp by State'!F22</f>
        <v>13</v>
      </c>
      <c r="G22" s="37">
        <f>'A-5A-B Comp Ver-Disp by State'!G22</f>
        <v>13</v>
      </c>
      <c r="H22" s="37">
        <f>'A-5A-B Comp Ver-Disp by State'!H22</f>
        <v>3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13</v>
      </c>
      <c r="L22" s="37">
        <f>'A-5A-B Comp Ver-Disp by State'!L22</f>
        <v>27</v>
      </c>
      <c r="M22" s="37">
        <f>'A-5A-B Comp Ver-Disp by State'!M22</f>
        <v>61</v>
      </c>
    </row>
    <row r="23" spans="1:13" ht="13.5">
      <c r="A23" s="42" t="s">
        <v>15</v>
      </c>
      <c r="B23" s="36">
        <f>'A-5A-B Comp Ver-Disp by State'!B23</f>
        <v>1106</v>
      </c>
      <c r="C23" s="37">
        <f>'A-5A-B Comp Ver-Disp by State'!C23</f>
        <v>789</v>
      </c>
      <c r="D23" s="38">
        <f>'A-5A-B Comp Ver-Disp by State'!D23</f>
        <v>0.713381555153707</v>
      </c>
      <c r="E23" s="37">
        <f>'A-5A-B Comp Ver-Disp by State'!E23</f>
        <v>0</v>
      </c>
      <c r="F23" s="37">
        <f>'A-5A-B Comp Ver-Disp by State'!F23</f>
        <v>97</v>
      </c>
      <c r="G23" s="37">
        <f>'A-5A-B Comp Ver-Disp by State'!G23</f>
        <v>112</v>
      </c>
      <c r="H23" s="37">
        <f>'A-5A-B Comp Ver-Disp by State'!H23</f>
        <v>31</v>
      </c>
      <c r="I23" s="39">
        <f>'A-5A-B Comp Ver-Disp by State'!I23</f>
        <v>1</v>
      </c>
      <c r="J23" s="39">
        <f>'A-5A-B Comp Ver-Disp by State'!J23</f>
        <v>35</v>
      </c>
      <c r="K23" s="37">
        <f>'A-5A-B Comp Ver-Disp by State'!K23</f>
        <v>95</v>
      </c>
      <c r="L23" s="37">
        <f>'A-5A-B Comp Ver-Disp by State'!L23</f>
        <v>224</v>
      </c>
      <c r="M23" s="37">
        <f>'A-5A-B Comp Ver-Disp by State'!M23</f>
        <v>511</v>
      </c>
    </row>
    <row r="24" spans="1:13" ht="13.5">
      <c r="A24" s="35" t="s">
        <v>16</v>
      </c>
      <c r="B24" s="36">
        <f>'A-5A-B Comp Ver-Disp by State'!B24</f>
        <v>1482</v>
      </c>
      <c r="C24" s="37">
        <f>'A-5A-B Comp Ver-Disp by State'!C24</f>
        <v>808</v>
      </c>
      <c r="D24" s="38">
        <f>'A-5A-B Comp Ver-Disp by State'!D24</f>
        <v>0.5452091767881242</v>
      </c>
      <c r="E24" s="37">
        <f>'A-5A-B Comp Ver-Disp by State'!E24</f>
        <v>1</v>
      </c>
      <c r="F24" s="37">
        <f>'A-5A-B Comp Ver-Disp by State'!F24</f>
        <v>100</v>
      </c>
      <c r="G24" s="37">
        <f>'A-5A-B Comp Ver-Disp by State'!G24</f>
        <v>57</v>
      </c>
      <c r="H24" s="37">
        <f>'A-5A-B Comp Ver-Disp by State'!H24</f>
        <v>73</v>
      </c>
      <c r="I24" s="39">
        <f>'A-5A-B Comp Ver-Disp by State'!I24</f>
        <v>1</v>
      </c>
      <c r="J24" s="39">
        <f>'A-5A-B Comp Ver-Disp by State'!J24</f>
        <v>10</v>
      </c>
      <c r="K24" s="37">
        <f>'A-5A-B Comp Ver-Disp by State'!K24</f>
        <v>219</v>
      </c>
      <c r="L24" s="37">
        <f>'A-5A-B Comp Ver-Disp by State'!L24</f>
        <v>252</v>
      </c>
      <c r="M24" s="37">
        <f>'A-5A-B Comp Ver-Disp by State'!M24</f>
        <v>769</v>
      </c>
    </row>
    <row r="25" spans="1:13" ht="14.25" thickBot="1">
      <c r="A25" s="50" t="s">
        <v>17</v>
      </c>
      <c r="B25" s="44">
        <f>'A-5A-B Comp Ver-Disp by State'!B25</f>
        <v>8391</v>
      </c>
      <c r="C25" s="45">
        <f>'A-5A-B Comp Ver-Disp by State'!C25</f>
        <v>6506</v>
      </c>
      <c r="D25" s="46">
        <f>'A-5A-B Comp Ver-Disp by State'!D25</f>
        <v>0.7753545465379573</v>
      </c>
      <c r="E25" s="45">
        <f>'A-5A-B Comp Ver-Disp by State'!E25</f>
        <v>12</v>
      </c>
      <c r="F25" s="45">
        <f>'A-5A-B Comp Ver-Disp by State'!F25</f>
        <v>364</v>
      </c>
      <c r="G25" s="45">
        <f>'A-5A-B Comp Ver-Disp by State'!G25</f>
        <v>525</v>
      </c>
      <c r="H25" s="45">
        <f>'A-5A-B Comp Ver-Disp by State'!H25</f>
        <v>668</v>
      </c>
      <c r="I25" s="47">
        <f>'A-5A-B Comp Ver-Disp by State'!I25</f>
        <v>7</v>
      </c>
      <c r="J25" s="47">
        <f>'A-5A-B Comp Ver-Disp by State'!J25</f>
        <v>28</v>
      </c>
      <c r="K25" s="45">
        <f>'A-5A-B Comp Ver-Disp by State'!K25</f>
        <v>1113</v>
      </c>
      <c r="L25" s="45">
        <f>'A-5A-B Comp Ver-Disp by State'!L25</f>
        <v>1037</v>
      </c>
      <c r="M25" s="45">
        <f>'A-5A-B Comp Ver-Disp by State'!M25</f>
        <v>4637</v>
      </c>
    </row>
    <row r="26" spans="1:13" ht="14.25" thickTop="1">
      <c r="A26" s="35" t="s">
        <v>18</v>
      </c>
      <c r="B26" s="36">
        <f>'A-5A-B Comp Ver-Disp by State'!B26</f>
        <v>1205</v>
      </c>
      <c r="C26" s="37">
        <f>'A-5A-B Comp Ver-Disp by State'!C26</f>
        <v>1015</v>
      </c>
      <c r="D26" s="38">
        <f>'A-5A-B Comp Ver-Disp by State'!D26</f>
        <v>0.8423236514522822</v>
      </c>
      <c r="E26" s="37">
        <f>'A-5A-B Comp Ver-Disp by State'!E26</f>
        <v>10</v>
      </c>
      <c r="F26" s="37">
        <f>'A-5A-B Comp Ver-Disp by State'!F26</f>
        <v>83</v>
      </c>
      <c r="G26" s="37">
        <f>'A-5A-B Comp Ver-Disp by State'!G26</f>
        <v>69</v>
      </c>
      <c r="H26" s="37">
        <f>'A-5A-B Comp Ver-Disp by State'!H26</f>
        <v>50</v>
      </c>
      <c r="I26" s="39">
        <f>'A-5A-B Comp Ver-Disp by State'!I26</f>
        <v>14</v>
      </c>
      <c r="J26" s="39">
        <f>'A-5A-B Comp Ver-Disp by State'!J26</f>
        <v>8</v>
      </c>
      <c r="K26" s="37">
        <f>'A-5A-B Comp Ver-Disp by State'!K26</f>
        <v>83</v>
      </c>
      <c r="L26" s="37">
        <f>'A-5A-B Comp Ver-Disp by State'!L26</f>
        <v>226</v>
      </c>
      <c r="M26" s="37">
        <f>'A-5A-B Comp Ver-Disp by State'!M26</f>
        <v>662</v>
      </c>
    </row>
    <row r="27" spans="1:13" ht="13.5">
      <c r="A27" s="42" t="s">
        <v>19</v>
      </c>
      <c r="B27" s="36">
        <f>'A-5A-B Comp Ver-Disp by State'!B27</f>
        <v>1918</v>
      </c>
      <c r="C27" s="37">
        <f>'A-5A-B Comp Ver-Disp by State'!C27</f>
        <v>1559</v>
      </c>
      <c r="D27" s="38">
        <f>'A-5A-B Comp Ver-Disp by State'!D27</f>
        <v>0.8128258602711157</v>
      </c>
      <c r="E27" s="37">
        <f>'A-5A-B Comp Ver-Disp by State'!E27</f>
        <v>1</v>
      </c>
      <c r="F27" s="37">
        <f>'A-5A-B Comp Ver-Disp by State'!F27</f>
        <v>64</v>
      </c>
      <c r="G27" s="37">
        <f>'A-5A-B Comp Ver-Disp by State'!G27</f>
        <v>9</v>
      </c>
      <c r="H27" s="37">
        <f>'A-5A-B Comp Ver-Disp by State'!H27</f>
        <v>145</v>
      </c>
      <c r="I27" s="39">
        <f>'A-5A-B Comp Ver-Disp by State'!I27</f>
        <v>1</v>
      </c>
      <c r="J27" s="39">
        <f>'A-5A-B Comp Ver-Disp by State'!J27</f>
        <v>0</v>
      </c>
      <c r="K27" s="37">
        <f>'A-5A-B Comp Ver-Disp by State'!K27</f>
        <v>31</v>
      </c>
      <c r="L27" s="37">
        <f>'A-5A-B Comp Ver-Disp by State'!L27</f>
        <v>183</v>
      </c>
      <c r="M27" s="37">
        <f>'A-5A-B Comp Ver-Disp by State'!M27</f>
        <v>1484</v>
      </c>
    </row>
    <row r="28" spans="1:13" ht="13.5">
      <c r="A28" s="35" t="s">
        <v>54</v>
      </c>
      <c r="B28" s="36">
        <f>'A-5A-B Comp Ver-Disp by State'!B28</f>
        <v>7129</v>
      </c>
      <c r="C28" s="37">
        <f>'A-5A-B Comp Ver-Disp by State'!C28</f>
        <v>6131</v>
      </c>
      <c r="D28" s="38">
        <f>'A-5A-B Comp Ver-Disp by State'!D28</f>
        <v>0.8600084163276757</v>
      </c>
      <c r="E28" s="37">
        <f>'A-5A-B Comp Ver-Disp by State'!E28</f>
        <v>49</v>
      </c>
      <c r="F28" s="37">
        <f>'A-5A-B Comp Ver-Disp by State'!F28</f>
        <v>214</v>
      </c>
      <c r="G28" s="37">
        <f>'A-5A-B Comp Ver-Disp by State'!G28</f>
        <v>392</v>
      </c>
      <c r="H28" s="37">
        <f>'A-5A-B Comp Ver-Disp by State'!H28</f>
        <v>287</v>
      </c>
      <c r="I28" s="39">
        <f>'A-5A-B Comp Ver-Disp by State'!I28</f>
        <v>15</v>
      </c>
      <c r="J28" s="39">
        <f>'A-5A-B Comp Ver-Disp by State'!J28</f>
        <v>198</v>
      </c>
      <c r="K28" s="37">
        <f>'A-5A-B Comp Ver-Disp by State'!K28</f>
        <v>449</v>
      </c>
      <c r="L28" s="37">
        <f>'A-5A-B Comp Ver-Disp by State'!L28</f>
        <v>839</v>
      </c>
      <c r="M28" s="37">
        <f>'A-5A-B Comp Ver-Disp by State'!M28</f>
        <v>4686</v>
      </c>
    </row>
    <row r="29" spans="1:13" ht="13.5">
      <c r="A29" s="35" t="s">
        <v>20</v>
      </c>
      <c r="B29" s="36">
        <f>'A-5A-B Comp Ver-Disp by State'!B29</f>
        <v>760</v>
      </c>
      <c r="C29" s="37">
        <f>'A-5A-B Comp Ver-Disp by State'!C29</f>
        <v>652</v>
      </c>
      <c r="D29" s="38">
        <f>'A-5A-B Comp Ver-Disp by State'!D29</f>
        <v>0.8578947368421053</v>
      </c>
      <c r="E29" s="37">
        <f>'A-5A-B Comp Ver-Disp by State'!E29</f>
        <v>0</v>
      </c>
      <c r="F29" s="37">
        <f>'A-5A-B Comp Ver-Disp by State'!F29</f>
        <v>11</v>
      </c>
      <c r="G29" s="37">
        <f>'A-5A-B Comp Ver-Disp by State'!G29</f>
        <v>35</v>
      </c>
      <c r="H29" s="37">
        <f>'A-5A-B Comp Ver-Disp by State'!H29</f>
        <v>21</v>
      </c>
      <c r="I29" s="39">
        <f>'A-5A-B Comp Ver-Disp by State'!I29</f>
        <v>1</v>
      </c>
      <c r="J29" s="39">
        <f>'A-5A-B Comp Ver-Disp by State'!J29</f>
        <v>57</v>
      </c>
      <c r="K29" s="37">
        <f>'A-5A-B Comp Ver-Disp by State'!K29</f>
        <v>59</v>
      </c>
      <c r="L29" s="37">
        <f>'A-5A-B Comp Ver-Disp by State'!L29</f>
        <v>20</v>
      </c>
      <c r="M29" s="37">
        <f>'A-5A-B Comp Ver-Disp by State'!M29</f>
        <v>556</v>
      </c>
    </row>
    <row r="30" spans="1:13" ht="14.25" thickBot="1">
      <c r="A30" s="50" t="s">
        <v>21</v>
      </c>
      <c r="B30" s="44">
        <f>'A-5A-B Comp Ver-Disp by State'!B30</f>
        <v>5556</v>
      </c>
      <c r="C30" s="45">
        <f>'A-5A-B Comp Ver-Disp by State'!C30</f>
        <v>5152</v>
      </c>
      <c r="D30" s="46">
        <f>'A-5A-B Comp Ver-Disp by State'!D30</f>
        <v>0.9272858171346292</v>
      </c>
      <c r="E30" s="45">
        <f>'A-5A-B Comp Ver-Disp by State'!E30</f>
        <v>4</v>
      </c>
      <c r="F30" s="45">
        <f>'A-5A-B Comp Ver-Disp by State'!F30</f>
        <v>213</v>
      </c>
      <c r="G30" s="45">
        <f>'A-5A-B Comp Ver-Disp by State'!G30</f>
        <v>244</v>
      </c>
      <c r="H30" s="45">
        <f>'A-5A-B Comp Ver-Disp by State'!H30</f>
        <v>82</v>
      </c>
      <c r="I30" s="47">
        <f>'A-5A-B Comp Ver-Disp by State'!I30</f>
        <v>2</v>
      </c>
      <c r="J30" s="47">
        <f>'A-5A-B Comp Ver-Disp by State'!J30</f>
        <v>11</v>
      </c>
      <c r="K30" s="45">
        <f>'A-5A-B Comp Ver-Disp by State'!K30</f>
        <v>867</v>
      </c>
      <c r="L30" s="45">
        <f>'A-5A-B Comp Ver-Disp by State'!L30</f>
        <v>539</v>
      </c>
      <c r="M30" s="45">
        <f>'A-5A-B Comp Ver-Disp by State'!M30</f>
        <v>3594</v>
      </c>
    </row>
    <row r="31" spans="1:13" ht="14.25" thickTop="1">
      <c r="A31" s="42" t="s">
        <v>22</v>
      </c>
      <c r="B31" s="36">
        <f>'A-5A-B Comp Ver-Disp by State'!B31</f>
        <v>2958</v>
      </c>
      <c r="C31" s="37">
        <f>'A-5A-B Comp Ver-Disp by State'!C31</f>
        <v>1948</v>
      </c>
      <c r="D31" s="38">
        <f>'A-5A-B Comp Ver-Disp by State'!D31</f>
        <v>0.658553076402975</v>
      </c>
      <c r="E31" s="37">
        <f>'A-5A-B Comp Ver-Disp by State'!E31</f>
        <v>1</v>
      </c>
      <c r="F31" s="37">
        <f>'A-5A-B Comp Ver-Disp by State'!F31</f>
        <v>308</v>
      </c>
      <c r="G31" s="37">
        <f>'A-5A-B Comp Ver-Disp by State'!G31</f>
        <v>169</v>
      </c>
      <c r="H31" s="37">
        <f>'A-5A-B Comp Ver-Disp by State'!H31</f>
        <v>168</v>
      </c>
      <c r="I31" s="39">
        <f>'A-5A-B Comp Ver-Disp by State'!I31</f>
        <v>5</v>
      </c>
      <c r="J31" s="39">
        <f>'A-5A-B Comp Ver-Disp by State'!J31</f>
        <v>54</v>
      </c>
      <c r="K31" s="37">
        <f>'A-5A-B Comp Ver-Disp by State'!K31</f>
        <v>310</v>
      </c>
      <c r="L31" s="37">
        <f>'A-5A-B Comp Ver-Disp by State'!L31</f>
        <v>753</v>
      </c>
      <c r="M31" s="37">
        <f>'A-5A-B Comp Ver-Disp by State'!M31</f>
        <v>1190</v>
      </c>
    </row>
    <row r="32" spans="1:13" ht="13.5">
      <c r="A32" s="51" t="s">
        <v>23</v>
      </c>
      <c r="B32" s="36">
        <f>'A-5A-B Comp Ver-Disp by State'!B32</f>
        <v>1479</v>
      </c>
      <c r="C32" s="37">
        <f>'A-5A-B Comp Ver-Disp by State'!C32</f>
        <v>1098</v>
      </c>
      <c r="D32" s="38">
        <f>'A-5A-B Comp Ver-Disp by State'!D32</f>
        <v>0.742393509127789</v>
      </c>
      <c r="E32" s="37">
        <f>'A-5A-B Comp Ver-Disp by State'!E32</f>
        <v>0</v>
      </c>
      <c r="F32" s="37">
        <f>'A-5A-B Comp Ver-Disp by State'!F32</f>
        <v>25</v>
      </c>
      <c r="G32" s="37">
        <f>'A-5A-B Comp Ver-Disp by State'!G32</f>
        <v>106</v>
      </c>
      <c r="H32" s="37">
        <f>'A-5A-B Comp Ver-Disp by State'!H32</f>
        <v>0</v>
      </c>
      <c r="I32" s="39">
        <f>'A-5A-B Comp Ver-Disp by State'!I32</f>
        <v>38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157</v>
      </c>
      <c r="M32" s="37">
        <f>'A-5A-B Comp Ver-Disp by State'!M32</f>
        <v>1153</v>
      </c>
    </row>
    <row r="33" spans="1:13" ht="13.5">
      <c r="A33" s="42" t="s">
        <v>24</v>
      </c>
      <c r="B33" s="36">
        <f>'A-5A-B Comp Ver-Disp by State'!B33</f>
        <v>3214</v>
      </c>
      <c r="C33" s="37">
        <f>'A-5A-B Comp Ver-Disp by State'!C33</f>
        <v>2811</v>
      </c>
      <c r="D33" s="38">
        <f>'A-5A-B Comp Ver-Disp by State'!D33</f>
        <v>0.8746110765401369</v>
      </c>
      <c r="E33" s="37">
        <f>'A-5A-B Comp Ver-Disp by State'!E33</f>
        <v>13</v>
      </c>
      <c r="F33" s="37">
        <f>'A-5A-B Comp Ver-Disp by State'!F33</f>
        <v>158</v>
      </c>
      <c r="G33" s="37">
        <f>'A-5A-B Comp Ver-Disp by State'!G33</f>
        <v>83</v>
      </c>
      <c r="H33" s="37">
        <f>'A-5A-B Comp Ver-Disp by State'!H33</f>
        <v>402</v>
      </c>
      <c r="I33" s="39">
        <f>'A-5A-B Comp Ver-Disp by State'!I33</f>
        <v>12</v>
      </c>
      <c r="J33" s="39">
        <f>'A-5A-B Comp Ver-Disp by State'!J33</f>
        <v>76</v>
      </c>
      <c r="K33" s="37">
        <f>'A-5A-B Comp Ver-Disp by State'!K33</f>
        <v>251</v>
      </c>
      <c r="L33" s="37">
        <f>'A-5A-B Comp Ver-Disp by State'!L33</f>
        <v>594</v>
      </c>
      <c r="M33" s="37">
        <f>'A-5A-B Comp Ver-Disp by State'!M33</f>
        <v>1625</v>
      </c>
    </row>
    <row r="34" spans="1:13" ht="13.5">
      <c r="A34" s="42" t="s">
        <v>25</v>
      </c>
      <c r="B34" s="36">
        <f>'A-5A-B Comp Ver-Disp by State'!B34</f>
        <v>2572</v>
      </c>
      <c r="C34" s="37">
        <f>'A-5A-B Comp Ver-Disp by State'!C34</f>
        <v>2023</v>
      </c>
      <c r="D34" s="38">
        <f>'A-5A-B Comp Ver-Disp by State'!D34</f>
        <v>0.786547433903577</v>
      </c>
      <c r="E34" s="37">
        <f>'A-5A-B Comp Ver-Disp by State'!E34</f>
        <v>3</v>
      </c>
      <c r="F34" s="37">
        <f>'A-5A-B Comp Ver-Disp by State'!F34</f>
        <v>140</v>
      </c>
      <c r="G34" s="37">
        <f>'A-5A-B Comp Ver-Disp by State'!G34</f>
        <v>96</v>
      </c>
      <c r="H34" s="37">
        <f>'A-5A-B Comp Ver-Disp by State'!H34</f>
        <v>117</v>
      </c>
      <c r="I34" s="39">
        <f>'A-5A-B Comp Ver-Disp by State'!I34</f>
        <v>8</v>
      </c>
      <c r="J34" s="39">
        <f>'A-5A-B Comp Ver-Disp by State'!J34</f>
        <v>24</v>
      </c>
      <c r="K34" s="37">
        <f>'A-5A-B Comp Ver-Disp by State'!K34</f>
        <v>149</v>
      </c>
      <c r="L34" s="37">
        <f>'A-5A-B Comp Ver-Disp by State'!L34</f>
        <v>684</v>
      </c>
      <c r="M34" s="37">
        <f>'A-5A-B Comp Ver-Disp by State'!M34</f>
        <v>1351</v>
      </c>
    </row>
    <row r="35" spans="1:13" ht="14.25" thickBot="1">
      <c r="A35" s="50" t="s">
        <v>26</v>
      </c>
      <c r="B35" s="44">
        <f>'A-5A-B Comp Ver-Disp by State'!B35</f>
        <v>6865</v>
      </c>
      <c r="C35" s="45">
        <f>'A-5A-B Comp Ver-Disp by State'!C35</f>
        <v>6697</v>
      </c>
      <c r="D35" s="46">
        <f>'A-5A-B Comp Ver-Disp by State'!D35</f>
        <v>0.9755280407865987</v>
      </c>
      <c r="E35" s="45">
        <f>'A-5A-B Comp Ver-Disp by State'!E35</f>
        <v>7</v>
      </c>
      <c r="F35" s="45">
        <f>'A-5A-B Comp Ver-Disp by State'!F35</f>
        <v>199</v>
      </c>
      <c r="G35" s="45">
        <f>'A-5A-B Comp Ver-Disp by State'!G35</f>
        <v>342</v>
      </c>
      <c r="H35" s="45">
        <f>'A-5A-B Comp Ver-Disp by State'!H35</f>
        <v>134</v>
      </c>
      <c r="I35" s="47">
        <f>'A-5A-B Comp Ver-Disp by State'!I35</f>
        <v>2</v>
      </c>
      <c r="J35" s="47">
        <f>'A-5A-B Comp Ver-Disp by State'!J35</f>
        <v>1</v>
      </c>
      <c r="K35" s="45">
        <f>'A-5A-B Comp Ver-Disp by State'!K35</f>
        <v>1324</v>
      </c>
      <c r="L35" s="45">
        <f>'A-5A-B Comp Ver-Disp by State'!L35</f>
        <v>1285</v>
      </c>
      <c r="M35" s="45">
        <f>'A-5A-B Comp Ver-Disp by State'!M35</f>
        <v>3571</v>
      </c>
    </row>
    <row r="36" spans="1:13" ht="14.25" thickTop="1">
      <c r="A36" s="42" t="s">
        <v>27</v>
      </c>
      <c r="B36" s="36">
        <f>'A-5A-B Comp Ver-Disp by State'!B36</f>
        <v>2275</v>
      </c>
      <c r="C36" s="37">
        <f>'A-5A-B Comp Ver-Disp by State'!C36</f>
        <v>2049</v>
      </c>
      <c r="D36" s="38">
        <f>'A-5A-B Comp Ver-Disp by State'!D36</f>
        <v>0.9006593406593406</v>
      </c>
      <c r="E36" s="37">
        <f>'A-5A-B Comp Ver-Disp by State'!E36</f>
        <v>2</v>
      </c>
      <c r="F36" s="37">
        <f>'A-5A-B Comp Ver-Disp by State'!F36</f>
        <v>16</v>
      </c>
      <c r="G36" s="37">
        <f>'A-5A-B Comp Ver-Disp by State'!G36</f>
        <v>23</v>
      </c>
      <c r="H36" s="37">
        <f>'A-5A-B Comp Ver-Disp by State'!H36</f>
        <v>43</v>
      </c>
      <c r="I36" s="39">
        <f>'A-5A-B Comp Ver-Disp by State'!I36</f>
        <v>1</v>
      </c>
      <c r="J36" s="39">
        <f>'A-5A-B Comp Ver-Disp by State'!J36</f>
        <v>12</v>
      </c>
      <c r="K36" s="37">
        <f>'A-5A-B Comp Ver-Disp by State'!K36</f>
        <v>92</v>
      </c>
      <c r="L36" s="37">
        <f>'A-5A-B Comp Ver-Disp by State'!L36</f>
        <v>55</v>
      </c>
      <c r="M36" s="37">
        <f>'A-5A-B Comp Ver-Disp by State'!M36</f>
        <v>2031</v>
      </c>
    </row>
    <row r="37" spans="1:13" ht="13.5">
      <c r="A37" s="35" t="s">
        <v>28</v>
      </c>
      <c r="B37" s="36">
        <f>'A-5A-B Comp Ver-Disp by State'!B37</f>
        <v>1416</v>
      </c>
      <c r="C37" s="37">
        <f>'A-5A-B Comp Ver-Disp by State'!C37</f>
        <v>995</v>
      </c>
      <c r="D37" s="38">
        <f>'A-5A-B Comp Ver-Disp by State'!D37</f>
        <v>0.702683615819209</v>
      </c>
      <c r="E37" s="37">
        <f>'A-5A-B Comp Ver-Disp by State'!E37</f>
        <v>2</v>
      </c>
      <c r="F37" s="37">
        <f>'A-5A-B Comp Ver-Disp by State'!F37</f>
        <v>230</v>
      </c>
      <c r="G37" s="37">
        <f>'A-5A-B Comp Ver-Disp by State'!G37</f>
        <v>60</v>
      </c>
      <c r="H37" s="37">
        <f>'A-5A-B Comp Ver-Disp by State'!H37</f>
        <v>103</v>
      </c>
      <c r="I37" s="39">
        <f>'A-5A-B Comp Ver-Disp by State'!I37</f>
        <v>9</v>
      </c>
      <c r="J37" s="39">
        <f>'A-5A-B Comp Ver-Disp by State'!J37</f>
        <v>10</v>
      </c>
      <c r="K37" s="37">
        <f>'A-5A-B Comp Ver-Disp by State'!K37</f>
        <v>107</v>
      </c>
      <c r="L37" s="37">
        <f>'A-5A-B Comp Ver-Disp by State'!L37</f>
        <v>328</v>
      </c>
      <c r="M37" s="37">
        <f>'A-5A-B Comp Ver-Disp by State'!M37</f>
        <v>567</v>
      </c>
    </row>
    <row r="38" spans="1:13" ht="13.5">
      <c r="A38" s="42" t="s">
        <v>29</v>
      </c>
      <c r="B38" s="36">
        <f>'A-5A-B Comp Ver-Disp by State'!B38</f>
        <v>3276</v>
      </c>
      <c r="C38" s="37">
        <f>'A-5A-B Comp Ver-Disp by State'!C38</f>
        <v>2494</v>
      </c>
      <c r="D38" s="38">
        <f>'A-5A-B Comp Ver-Disp by State'!D38</f>
        <v>0.7612942612942613</v>
      </c>
      <c r="E38" s="37">
        <f>'A-5A-B Comp Ver-Disp by State'!E38</f>
        <v>5</v>
      </c>
      <c r="F38" s="37">
        <f>'A-5A-B Comp Ver-Disp by State'!F38</f>
        <v>86</v>
      </c>
      <c r="G38" s="37">
        <f>'A-5A-B Comp Ver-Disp by State'!G38</f>
        <v>219</v>
      </c>
      <c r="H38" s="37">
        <f>'A-5A-B Comp Ver-Disp by State'!H38</f>
        <v>172</v>
      </c>
      <c r="I38" s="39">
        <f>'A-5A-B Comp Ver-Disp by State'!I38</f>
        <v>2</v>
      </c>
      <c r="J38" s="39">
        <f>'A-5A-B Comp Ver-Disp by State'!J38</f>
        <v>60</v>
      </c>
      <c r="K38" s="37">
        <f>'A-5A-B Comp Ver-Disp by State'!K38</f>
        <v>523</v>
      </c>
      <c r="L38" s="37">
        <f>'A-5A-B Comp Ver-Disp by State'!L38</f>
        <v>272</v>
      </c>
      <c r="M38" s="37">
        <f>'A-5A-B Comp Ver-Disp by State'!M38</f>
        <v>1937</v>
      </c>
    </row>
    <row r="39" spans="1:13" ht="13.5">
      <c r="A39" s="42" t="s">
        <v>30</v>
      </c>
      <c r="B39" s="36">
        <f>'A-5A-B Comp Ver-Disp by State'!B39</f>
        <v>968</v>
      </c>
      <c r="C39" s="37">
        <f>'A-5A-B Comp Ver-Disp by State'!C39</f>
        <v>600</v>
      </c>
      <c r="D39" s="38">
        <f>'A-5A-B Comp Ver-Disp by State'!D39</f>
        <v>0.6198347107438017</v>
      </c>
      <c r="E39" s="37">
        <f>'A-5A-B Comp Ver-Disp by State'!E39</f>
        <v>0</v>
      </c>
      <c r="F39" s="37">
        <f>'A-5A-B Comp Ver-Disp by State'!F39</f>
        <v>93</v>
      </c>
      <c r="G39" s="37">
        <f>'A-5A-B Comp Ver-Disp by State'!G39</f>
        <v>8</v>
      </c>
      <c r="H39" s="37">
        <f>'A-5A-B Comp Ver-Disp by State'!H39</f>
        <v>70</v>
      </c>
      <c r="I39" s="39">
        <f>'A-5A-B Comp Ver-Disp by State'!I39</f>
        <v>0</v>
      </c>
      <c r="J39" s="39">
        <f>'A-5A-B Comp Ver-Disp by State'!J39</f>
        <v>40</v>
      </c>
      <c r="K39" s="37">
        <f>'A-5A-B Comp Ver-Disp by State'!K39</f>
        <v>106</v>
      </c>
      <c r="L39" s="37">
        <f>'A-5A-B Comp Ver-Disp by State'!L39</f>
        <v>335</v>
      </c>
      <c r="M39" s="37">
        <f>'A-5A-B Comp Ver-Disp by State'!M39</f>
        <v>316</v>
      </c>
    </row>
    <row r="40" spans="1:13" ht="14.25" thickBot="1">
      <c r="A40" s="50" t="s">
        <v>31</v>
      </c>
      <c r="B40" s="44">
        <f>'A-5A-B Comp Ver-Disp by State'!B40</f>
        <v>809</v>
      </c>
      <c r="C40" s="45">
        <f>'A-5A-B Comp Ver-Disp by State'!C40</f>
        <v>594</v>
      </c>
      <c r="D40" s="46">
        <f>'A-5A-B Comp Ver-Disp by State'!D40</f>
        <v>0.7342398022249691</v>
      </c>
      <c r="E40" s="45">
        <f>'A-5A-B Comp Ver-Disp by State'!E40</f>
        <v>0</v>
      </c>
      <c r="F40" s="45">
        <f>'A-5A-B Comp Ver-Disp by State'!F40</f>
        <v>71</v>
      </c>
      <c r="G40" s="45">
        <f>'A-5A-B Comp Ver-Disp by State'!G40</f>
        <v>29</v>
      </c>
      <c r="H40" s="45">
        <f>'A-5A-B Comp Ver-Disp by State'!H40</f>
        <v>24</v>
      </c>
      <c r="I40" s="47">
        <f>'A-5A-B Comp Ver-Disp by State'!I40</f>
        <v>0</v>
      </c>
      <c r="J40" s="47">
        <f>'A-5A-B Comp Ver-Disp by State'!J40</f>
        <v>0</v>
      </c>
      <c r="K40" s="45">
        <f>'A-5A-B Comp Ver-Disp by State'!K40</f>
        <v>35</v>
      </c>
      <c r="L40" s="45">
        <f>'A-5A-B Comp Ver-Disp by State'!L40</f>
        <v>165</v>
      </c>
      <c r="M40" s="45">
        <f>'A-5A-B Comp Ver-Disp by State'!M40</f>
        <v>485</v>
      </c>
    </row>
    <row r="41" spans="1:13" ht="14.25" thickTop="1">
      <c r="A41" s="35" t="s">
        <v>32</v>
      </c>
      <c r="B41" s="36">
        <f>'A-5A-B Comp Ver-Disp by State'!B41</f>
        <v>498</v>
      </c>
      <c r="C41" s="37">
        <f>'A-5A-B Comp Ver-Disp by State'!C41</f>
        <v>231</v>
      </c>
      <c r="D41" s="38">
        <f>'A-5A-B Comp Ver-Disp by State'!D41</f>
        <v>0.463855421686747</v>
      </c>
      <c r="E41" s="37">
        <f>'A-5A-B Comp Ver-Disp by State'!E41</f>
        <v>0</v>
      </c>
      <c r="F41" s="37">
        <f>'A-5A-B Comp Ver-Disp by State'!F41</f>
        <v>1</v>
      </c>
      <c r="G41" s="37">
        <f>'A-5A-B Comp Ver-Disp by State'!G41</f>
        <v>39</v>
      </c>
      <c r="H41" s="37">
        <f>'A-5A-B Comp Ver-Disp by State'!H41</f>
        <v>5</v>
      </c>
      <c r="I41" s="39">
        <f>'A-5A-B Comp Ver-Disp by State'!I41</f>
        <v>1</v>
      </c>
      <c r="J41" s="39">
        <f>'A-5A-B Comp Ver-Disp by State'!J41</f>
        <v>0</v>
      </c>
      <c r="K41" s="37">
        <f>'A-5A-B Comp Ver-Disp by State'!K41</f>
        <v>29</v>
      </c>
      <c r="L41" s="37">
        <f>'A-5A-B Comp Ver-Disp by State'!L41</f>
        <v>7</v>
      </c>
      <c r="M41" s="37">
        <f>'A-5A-B Comp Ver-Disp by State'!M41</f>
        <v>416</v>
      </c>
    </row>
    <row r="42" spans="1:13" ht="13.5">
      <c r="A42" s="42" t="s">
        <v>33</v>
      </c>
      <c r="B42" s="36">
        <f>'A-5A-B Comp Ver-Disp by State'!B42</f>
        <v>5009</v>
      </c>
      <c r="C42" s="37">
        <f>'A-5A-B Comp Ver-Disp by State'!C42</f>
        <v>2633</v>
      </c>
      <c r="D42" s="38">
        <f>'A-5A-B Comp Ver-Disp by State'!D42</f>
        <v>0.5256538231183869</v>
      </c>
      <c r="E42" s="37">
        <f>'A-5A-B Comp Ver-Disp by State'!E42</f>
        <v>62</v>
      </c>
      <c r="F42" s="37">
        <f>'A-5A-B Comp Ver-Disp by State'!F42</f>
        <v>140</v>
      </c>
      <c r="G42" s="37">
        <f>'A-5A-B Comp Ver-Disp by State'!G42</f>
        <v>129</v>
      </c>
      <c r="H42" s="37">
        <f>'A-5A-B Comp Ver-Disp by State'!H42</f>
        <v>17</v>
      </c>
      <c r="I42" s="39">
        <f>'A-5A-B Comp Ver-Disp by State'!I42</f>
        <v>0</v>
      </c>
      <c r="J42" s="39">
        <f>'A-5A-B Comp Ver-Disp by State'!J42</f>
        <v>0</v>
      </c>
      <c r="K42" s="37">
        <f>'A-5A-B Comp Ver-Disp by State'!K42</f>
        <v>58</v>
      </c>
      <c r="L42" s="37">
        <f>'A-5A-B Comp Ver-Disp by State'!L42</f>
        <v>705</v>
      </c>
      <c r="M42" s="37">
        <f>'A-5A-B Comp Ver-Disp by State'!M42</f>
        <v>3898</v>
      </c>
    </row>
    <row r="43" spans="1:13" ht="13.5">
      <c r="A43" s="42" t="s">
        <v>34</v>
      </c>
      <c r="B43" s="36">
        <f>'A-5A-B Comp Ver-Disp by State'!B43</f>
        <v>4231</v>
      </c>
      <c r="C43" s="37">
        <f>'A-5A-B Comp Ver-Disp by State'!C43</f>
        <v>3328</v>
      </c>
      <c r="D43" s="38">
        <f>'A-5A-B Comp Ver-Disp by State'!D43</f>
        <v>0.7865752777121248</v>
      </c>
      <c r="E43" s="37">
        <f>'A-5A-B Comp Ver-Disp by State'!E43</f>
        <v>8</v>
      </c>
      <c r="F43" s="37">
        <f>'A-5A-B Comp Ver-Disp by State'!F43</f>
        <v>660</v>
      </c>
      <c r="G43" s="37">
        <f>'A-5A-B Comp Ver-Disp by State'!G43</f>
        <v>148</v>
      </c>
      <c r="H43" s="37">
        <f>'A-5A-B Comp Ver-Disp by State'!H43</f>
        <v>262</v>
      </c>
      <c r="I43" s="39">
        <f>'A-5A-B Comp Ver-Disp by State'!I43</f>
        <v>6</v>
      </c>
      <c r="J43" s="39">
        <f>'A-5A-B Comp Ver-Disp by State'!J43</f>
        <v>19</v>
      </c>
      <c r="K43" s="37">
        <f>'A-5A-B Comp Ver-Disp by State'!K43</f>
        <v>146</v>
      </c>
      <c r="L43" s="37">
        <f>'A-5A-B Comp Ver-Disp by State'!L43</f>
        <v>1294</v>
      </c>
      <c r="M43" s="37">
        <f>'A-5A-B Comp Ver-Disp by State'!M43</f>
        <v>1688</v>
      </c>
    </row>
    <row r="44" spans="1:13" ht="13.5">
      <c r="A44" s="35" t="s">
        <v>35</v>
      </c>
      <c r="B44" s="36">
        <f>'A-5A-B Comp Ver-Disp by State'!B44</f>
        <v>1623</v>
      </c>
      <c r="C44" s="37">
        <f>'A-5A-B Comp Ver-Disp by State'!C44</f>
        <v>754</v>
      </c>
      <c r="D44" s="38">
        <f>'A-5A-B Comp Ver-Disp by State'!D44</f>
        <v>0.4645717806531115</v>
      </c>
      <c r="E44" s="37">
        <f>'A-5A-B Comp Ver-Disp by State'!E44</f>
        <v>0</v>
      </c>
      <c r="F44" s="37">
        <f>'A-5A-B Comp Ver-Disp by State'!F44</f>
        <v>62</v>
      </c>
      <c r="G44" s="37">
        <f>'A-5A-B Comp Ver-Disp by State'!G44</f>
        <v>4</v>
      </c>
      <c r="H44" s="37">
        <f>'A-5A-B Comp Ver-Disp by State'!H44</f>
        <v>124</v>
      </c>
      <c r="I44" s="39">
        <f>'A-5A-B Comp Ver-Disp by State'!I44</f>
        <v>0</v>
      </c>
      <c r="J44" s="39">
        <f>'A-5A-B Comp Ver-Disp by State'!J44</f>
        <v>3</v>
      </c>
      <c r="K44" s="37">
        <f>'A-5A-B Comp Ver-Disp by State'!K44</f>
        <v>69</v>
      </c>
      <c r="L44" s="37">
        <f>'A-5A-B Comp Ver-Disp by State'!L44</f>
        <v>35</v>
      </c>
      <c r="M44" s="37">
        <f>'A-5A-B Comp Ver-Disp by State'!M44</f>
        <v>1326</v>
      </c>
    </row>
    <row r="45" spans="1:13" ht="14.25" thickBot="1">
      <c r="A45" s="50" t="s">
        <v>36</v>
      </c>
      <c r="B45" s="44">
        <f>'A-5A-B Comp Ver-Disp by State'!B45</f>
        <v>2215</v>
      </c>
      <c r="C45" s="45">
        <f>'A-5A-B Comp Ver-Disp by State'!C45</f>
        <v>1730</v>
      </c>
      <c r="D45" s="46">
        <f>'A-5A-B Comp Ver-Disp by State'!D45</f>
        <v>0.781038374717833</v>
      </c>
      <c r="E45" s="45">
        <f>'A-5A-B Comp Ver-Disp by State'!E45</f>
        <v>2</v>
      </c>
      <c r="F45" s="45">
        <f>'A-5A-B Comp Ver-Disp by State'!F45</f>
        <v>220</v>
      </c>
      <c r="G45" s="45">
        <f>'A-5A-B Comp Ver-Disp by State'!G45</f>
        <v>63</v>
      </c>
      <c r="H45" s="45">
        <f>'A-5A-B Comp Ver-Disp by State'!H45</f>
        <v>80</v>
      </c>
      <c r="I45" s="47">
        <f>'A-5A-B Comp Ver-Disp by State'!I45</f>
        <v>1</v>
      </c>
      <c r="J45" s="47">
        <f>'A-5A-B Comp Ver-Disp by State'!J45</f>
        <v>8</v>
      </c>
      <c r="K45" s="45">
        <f>'A-5A-B Comp Ver-Disp by State'!K45</f>
        <v>126</v>
      </c>
      <c r="L45" s="45">
        <f>'A-5A-B Comp Ver-Disp by State'!L45</f>
        <v>506</v>
      </c>
      <c r="M45" s="45">
        <f>'A-5A-B Comp Ver-Disp by State'!M45</f>
        <v>1209</v>
      </c>
    </row>
    <row r="46" spans="1:13" ht="14.25" thickTop="1">
      <c r="A46" s="35" t="s">
        <v>37</v>
      </c>
      <c r="B46" s="36">
        <f>'A-5A-B Comp Ver-Disp by State'!B46</f>
        <v>9737</v>
      </c>
      <c r="C46" s="37">
        <f>'A-5A-B Comp Ver-Disp by State'!C46</f>
        <v>7080</v>
      </c>
      <c r="D46" s="38">
        <f>'A-5A-B Comp Ver-Disp by State'!D46</f>
        <v>0.7271233439457738</v>
      </c>
      <c r="E46" s="37">
        <f>'A-5A-B Comp Ver-Disp by State'!E46</f>
        <v>4</v>
      </c>
      <c r="F46" s="37">
        <f>'A-5A-B Comp Ver-Disp by State'!F46</f>
        <v>101</v>
      </c>
      <c r="G46" s="37">
        <f>'A-5A-B Comp Ver-Disp by State'!G46</f>
        <v>733</v>
      </c>
      <c r="H46" s="37">
        <f>'A-5A-B Comp Ver-Disp by State'!H46</f>
        <v>126</v>
      </c>
      <c r="I46" s="39">
        <f>'A-5A-B Comp Ver-Disp by State'!I46</f>
        <v>0</v>
      </c>
      <c r="J46" s="39">
        <f>'A-5A-B Comp Ver-Disp by State'!J46</f>
        <v>15</v>
      </c>
      <c r="K46" s="37">
        <f>'A-5A-B Comp Ver-Disp by State'!K46</f>
        <v>945</v>
      </c>
      <c r="L46" s="37">
        <f>'A-5A-B Comp Ver-Disp by State'!L46</f>
        <v>705</v>
      </c>
      <c r="M46" s="37">
        <f>'A-5A-B Comp Ver-Disp by State'!M46</f>
        <v>7108</v>
      </c>
    </row>
    <row r="47" spans="1:13" ht="13.5">
      <c r="A47" s="35" t="s">
        <v>38</v>
      </c>
      <c r="B47" s="36">
        <f>'A-5A-B Comp Ver-Disp by State'!B47</f>
        <v>2679</v>
      </c>
      <c r="C47" s="37">
        <f>'A-5A-B Comp Ver-Disp by State'!C47</f>
        <v>1602</v>
      </c>
      <c r="D47" s="38">
        <f>'A-5A-B Comp Ver-Disp by State'!D47</f>
        <v>0.5979843225083986</v>
      </c>
      <c r="E47" s="37">
        <f>'A-5A-B Comp Ver-Disp by State'!E47</f>
        <v>0</v>
      </c>
      <c r="F47" s="37">
        <f>'A-5A-B Comp Ver-Disp by State'!F47</f>
        <v>247</v>
      </c>
      <c r="G47" s="37">
        <f>'A-5A-B Comp Ver-Disp by State'!G47</f>
        <v>177</v>
      </c>
      <c r="H47" s="37">
        <f>'A-5A-B Comp Ver-Disp by State'!H47</f>
        <v>15</v>
      </c>
      <c r="I47" s="39">
        <f>'A-5A-B Comp Ver-Disp by State'!I47</f>
        <v>0</v>
      </c>
      <c r="J47" s="39">
        <f>'A-5A-B Comp Ver-Disp by State'!J47</f>
        <v>3</v>
      </c>
      <c r="K47" s="37">
        <f>'A-5A-B Comp Ver-Disp by State'!K47</f>
        <v>37</v>
      </c>
      <c r="L47" s="37">
        <f>'A-5A-B Comp Ver-Disp by State'!L47</f>
        <v>737</v>
      </c>
      <c r="M47" s="37">
        <f>'A-5A-B Comp Ver-Disp by State'!M47</f>
        <v>1463</v>
      </c>
    </row>
    <row r="48" spans="1:13" ht="13.5">
      <c r="A48" s="35" t="s">
        <v>39</v>
      </c>
      <c r="B48" s="36">
        <f>'A-5A-B Comp Ver-Disp by State'!B48</f>
        <v>3483</v>
      </c>
      <c r="C48" s="37">
        <f>'A-5A-B Comp Ver-Disp by State'!C48</f>
        <v>2574</v>
      </c>
      <c r="D48" s="38">
        <f>'A-5A-B Comp Ver-Disp by State'!D48</f>
        <v>0.7390180878552972</v>
      </c>
      <c r="E48" s="37">
        <f>'A-5A-B Comp Ver-Disp by State'!E48</f>
        <v>19</v>
      </c>
      <c r="F48" s="37">
        <f>'A-5A-B Comp Ver-Disp by State'!F48</f>
        <v>175</v>
      </c>
      <c r="G48" s="37">
        <f>'A-5A-B Comp Ver-Disp by State'!G48</f>
        <v>188</v>
      </c>
      <c r="H48" s="37">
        <f>'A-5A-B Comp Ver-Disp by State'!H48</f>
        <v>46</v>
      </c>
      <c r="I48" s="39">
        <f>'A-5A-B Comp Ver-Disp by State'!I48</f>
        <v>44</v>
      </c>
      <c r="J48" s="39">
        <f>'A-5A-B Comp Ver-Disp by State'!J48</f>
        <v>181</v>
      </c>
      <c r="K48" s="37">
        <f>'A-5A-B Comp Ver-Disp by State'!K48</f>
        <v>599</v>
      </c>
      <c r="L48" s="37">
        <f>'A-5A-B Comp Ver-Disp by State'!L48</f>
        <v>406</v>
      </c>
      <c r="M48" s="37">
        <f>'A-5A-B Comp Ver-Disp by State'!M48</f>
        <v>1825</v>
      </c>
    </row>
    <row r="49" spans="1:13" ht="13.5">
      <c r="A49" s="35" t="s">
        <v>40</v>
      </c>
      <c r="B49" s="36">
        <f>'A-5A-B Comp Ver-Disp by State'!B49</f>
        <v>1944</v>
      </c>
      <c r="C49" s="37">
        <f>'A-5A-B Comp Ver-Disp by State'!C49</f>
        <v>1604</v>
      </c>
      <c r="D49" s="38">
        <f>'A-5A-B Comp Ver-Disp by State'!D49</f>
        <v>0.8251028806584362</v>
      </c>
      <c r="E49" s="37">
        <f>'A-5A-B Comp Ver-Disp by State'!E49</f>
        <v>2</v>
      </c>
      <c r="F49" s="37">
        <f>'A-5A-B Comp Ver-Disp by State'!F49</f>
        <v>150</v>
      </c>
      <c r="G49" s="37">
        <f>'A-5A-B Comp Ver-Disp by State'!G49</f>
        <v>113</v>
      </c>
      <c r="H49" s="37">
        <f>'A-5A-B Comp Ver-Disp by State'!H49</f>
        <v>68</v>
      </c>
      <c r="I49" s="39">
        <f>'A-5A-B Comp Ver-Disp by State'!I49</f>
        <v>1</v>
      </c>
      <c r="J49" s="39">
        <f>'A-5A-B Comp Ver-Disp by State'!J49</f>
        <v>11</v>
      </c>
      <c r="K49" s="37">
        <f>'A-5A-B Comp Ver-Disp by State'!K49</f>
        <v>227</v>
      </c>
      <c r="L49" s="37">
        <f>'A-5A-B Comp Ver-Disp by State'!L49</f>
        <v>358</v>
      </c>
      <c r="M49" s="37">
        <f>'A-5A-B Comp Ver-Disp by State'!M49</f>
        <v>1014</v>
      </c>
    </row>
    <row r="50" spans="1:13" ht="14.25" thickBot="1">
      <c r="A50" s="50" t="s">
        <v>41</v>
      </c>
      <c r="B50" s="44">
        <f>'A-5A-B Comp Ver-Disp by State'!B50</f>
        <v>2954</v>
      </c>
      <c r="C50" s="45">
        <f>'A-5A-B Comp Ver-Disp by State'!C50</f>
        <v>1186</v>
      </c>
      <c r="D50" s="46">
        <f>'A-5A-B Comp Ver-Disp by State'!D50</f>
        <v>0.4014895057549086</v>
      </c>
      <c r="E50" s="45">
        <f>'A-5A-B Comp Ver-Disp by State'!E50</f>
        <v>0</v>
      </c>
      <c r="F50" s="45">
        <f>'A-5A-B Comp Ver-Disp by State'!F50</f>
        <v>36</v>
      </c>
      <c r="G50" s="45">
        <f>'A-5A-B Comp Ver-Disp by State'!G50</f>
        <v>31</v>
      </c>
      <c r="H50" s="45">
        <f>'A-5A-B Comp Ver-Disp by State'!H50</f>
        <v>437</v>
      </c>
      <c r="I50" s="47">
        <f>'A-5A-B Comp Ver-Disp by State'!I50</f>
        <v>17</v>
      </c>
      <c r="J50" s="47">
        <f>'A-5A-B Comp Ver-Disp by State'!J50</f>
        <v>0</v>
      </c>
      <c r="K50" s="45">
        <f>'A-5A-B Comp Ver-Disp by State'!K50</f>
        <v>573</v>
      </c>
      <c r="L50" s="45">
        <f>'A-5A-B Comp Ver-Disp by State'!L50</f>
        <v>0</v>
      </c>
      <c r="M50" s="45">
        <f>'A-5A-B Comp Ver-Disp by State'!M50</f>
        <v>1860</v>
      </c>
    </row>
    <row r="51" spans="1:13" ht="14.25" thickTop="1">
      <c r="A51" s="35" t="s">
        <v>42</v>
      </c>
      <c r="B51" s="36">
        <f>'A-5A-B Comp Ver-Disp by State'!B51</f>
        <v>723</v>
      </c>
      <c r="C51" s="37">
        <f>'A-5A-B Comp Ver-Disp by State'!C51</f>
        <v>309</v>
      </c>
      <c r="D51" s="38">
        <f>'A-5A-B Comp Ver-Disp by State'!D51</f>
        <v>0.42738589211618255</v>
      </c>
      <c r="E51" s="37">
        <f>'A-5A-B Comp Ver-Disp by State'!E51</f>
        <v>0</v>
      </c>
      <c r="F51" s="37">
        <f>'A-5A-B Comp Ver-Disp by State'!F51</f>
        <v>65</v>
      </c>
      <c r="G51" s="37">
        <f>'A-5A-B Comp Ver-Disp by State'!G51</f>
        <v>6</v>
      </c>
      <c r="H51" s="37">
        <f>'A-5A-B Comp Ver-Disp by State'!H51</f>
        <v>158</v>
      </c>
      <c r="I51" s="39">
        <f>'A-5A-B Comp Ver-Disp by State'!I51</f>
        <v>0</v>
      </c>
      <c r="J51" s="39">
        <f>'A-5A-B Comp Ver-Disp by State'!J51</f>
        <v>14</v>
      </c>
      <c r="K51" s="37">
        <f>'A-5A-B Comp Ver-Disp by State'!K51</f>
        <v>135</v>
      </c>
      <c r="L51" s="37">
        <f>'A-5A-B Comp Ver-Disp by State'!L51</f>
        <v>79</v>
      </c>
      <c r="M51" s="37">
        <f>'A-5A-B Comp Ver-Disp by State'!M51</f>
        <v>266</v>
      </c>
    </row>
    <row r="52" spans="1:13" ht="13.5">
      <c r="A52" s="35" t="s">
        <v>43</v>
      </c>
      <c r="B52" s="36">
        <f>'A-5A-B Comp Ver-Disp by State'!B52</f>
        <v>7430</v>
      </c>
      <c r="C52" s="37">
        <f>'A-5A-B Comp Ver-Disp by State'!C52</f>
        <v>3412</v>
      </c>
      <c r="D52" s="38">
        <f>'A-5A-B Comp Ver-Disp by State'!D52</f>
        <v>0.45921938088829073</v>
      </c>
      <c r="E52" s="37">
        <f>'A-5A-B Comp Ver-Disp by State'!E52</f>
        <v>10</v>
      </c>
      <c r="F52" s="37">
        <f>'A-5A-B Comp Ver-Disp by State'!F52</f>
        <v>47</v>
      </c>
      <c r="G52" s="37">
        <f>'A-5A-B Comp Ver-Disp by State'!G52</f>
        <v>104</v>
      </c>
      <c r="H52" s="37">
        <f>'A-5A-B Comp Ver-Disp by State'!H52</f>
        <v>952</v>
      </c>
      <c r="I52" s="39">
        <f>'A-5A-B Comp Ver-Disp by State'!I52</f>
        <v>61</v>
      </c>
      <c r="J52" s="39">
        <f>'A-5A-B Comp Ver-Disp by State'!J52</f>
        <v>0</v>
      </c>
      <c r="K52" s="37">
        <f>'A-5A-B Comp Ver-Disp by State'!K52</f>
        <v>316</v>
      </c>
      <c r="L52" s="37">
        <f>'A-5A-B Comp Ver-Disp by State'!L52</f>
        <v>129</v>
      </c>
      <c r="M52" s="37">
        <f>'A-5A-B Comp Ver-Disp by State'!M52</f>
        <v>5811</v>
      </c>
    </row>
    <row r="53" spans="1:13" ht="13.5">
      <c r="A53" s="35" t="s">
        <v>44</v>
      </c>
      <c r="B53" s="36">
        <f>'A-5A-B Comp Ver-Disp by State'!B53</f>
        <v>360</v>
      </c>
      <c r="C53" s="37">
        <f>'A-5A-B Comp Ver-Disp by State'!C53</f>
        <v>230</v>
      </c>
      <c r="D53" s="38">
        <f>'A-5A-B Comp Ver-Disp by State'!D53</f>
        <v>0.6388888888888888</v>
      </c>
      <c r="E53" s="37">
        <f>'A-5A-B Comp Ver-Disp by State'!E53</f>
        <v>1</v>
      </c>
      <c r="F53" s="37">
        <f>'A-5A-B Comp Ver-Disp by State'!F53</f>
        <v>13</v>
      </c>
      <c r="G53" s="37">
        <f>'A-5A-B Comp Ver-Disp by State'!G53</f>
        <v>25</v>
      </c>
      <c r="H53" s="37">
        <f>'A-5A-B Comp Ver-Disp by State'!H53</f>
        <v>66</v>
      </c>
      <c r="I53" s="39">
        <f>'A-5A-B Comp Ver-Disp by State'!I53</f>
        <v>1</v>
      </c>
      <c r="J53" s="39">
        <f>'A-5A-B Comp Ver-Disp by State'!J53</f>
        <v>5</v>
      </c>
      <c r="K53" s="37">
        <f>'A-5A-B Comp Ver-Disp by State'!K53</f>
        <v>83</v>
      </c>
      <c r="L53" s="37">
        <f>'A-5A-B Comp Ver-Disp by State'!L53</f>
        <v>37</v>
      </c>
      <c r="M53" s="37">
        <f>'A-5A-B Comp Ver-Disp by State'!M53</f>
        <v>129</v>
      </c>
    </row>
    <row r="54" spans="1:13" ht="13.5">
      <c r="A54" s="35" t="s">
        <v>45</v>
      </c>
      <c r="B54" s="36">
        <f>'A-5A-B Comp Ver-Disp by State'!B54</f>
        <v>1540</v>
      </c>
      <c r="C54" s="37">
        <f>'A-5A-B Comp Ver-Disp by State'!C54</f>
        <v>1187</v>
      </c>
      <c r="D54" s="38">
        <f>'A-5A-B Comp Ver-Disp by State'!D54</f>
        <v>0.7707792207792208</v>
      </c>
      <c r="E54" s="37">
        <f>'A-5A-B Comp Ver-Disp by State'!E54</f>
        <v>2</v>
      </c>
      <c r="F54" s="37">
        <f>'A-5A-B Comp Ver-Disp by State'!F54</f>
        <v>57</v>
      </c>
      <c r="G54" s="37">
        <f>'A-5A-B Comp Ver-Disp by State'!G54</f>
        <v>56</v>
      </c>
      <c r="H54" s="37">
        <f>'A-5A-B Comp Ver-Disp by State'!H54</f>
        <v>220</v>
      </c>
      <c r="I54" s="39">
        <f>'A-5A-B Comp Ver-Disp by State'!I54</f>
        <v>1</v>
      </c>
      <c r="J54" s="39">
        <f>'A-5A-B Comp Ver-Disp by State'!J54</f>
        <v>8</v>
      </c>
      <c r="K54" s="37">
        <f>'A-5A-B Comp Ver-Disp by State'!K54</f>
        <v>143</v>
      </c>
      <c r="L54" s="37">
        <f>'A-5A-B Comp Ver-Disp by State'!L54</f>
        <v>357</v>
      </c>
      <c r="M54" s="37">
        <f>'A-5A-B Comp Ver-Disp by State'!M54</f>
        <v>696</v>
      </c>
    </row>
    <row r="55" spans="1:13" ht="14.25" thickBot="1">
      <c r="A55" s="50" t="s">
        <v>46</v>
      </c>
      <c r="B55" s="44">
        <f>'A-5A-B Comp Ver-Disp by State'!B55</f>
        <v>15544</v>
      </c>
      <c r="C55" s="45">
        <f>'A-5A-B Comp Ver-Disp by State'!C55</f>
        <v>14599</v>
      </c>
      <c r="D55" s="46">
        <f>'A-5A-B Comp Ver-Disp by State'!D55</f>
        <v>0.9392048378795677</v>
      </c>
      <c r="E55" s="45">
        <f>'A-5A-B Comp Ver-Disp by State'!E55</f>
        <v>1</v>
      </c>
      <c r="F55" s="45">
        <f>'A-5A-B Comp Ver-Disp by State'!F55</f>
        <v>732</v>
      </c>
      <c r="G55" s="45">
        <f>'A-5A-B Comp Ver-Disp by State'!G55</f>
        <v>117</v>
      </c>
      <c r="H55" s="45">
        <f>'A-5A-B Comp Ver-Disp by State'!H55</f>
        <v>173</v>
      </c>
      <c r="I55" s="47">
        <f>'A-5A-B Comp Ver-Disp by State'!I55</f>
        <v>4</v>
      </c>
      <c r="J55" s="47">
        <f>'A-5A-B Comp Ver-Disp by State'!J55</f>
        <v>57</v>
      </c>
      <c r="K55" s="45">
        <f>'A-5A-B Comp Ver-Disp by State'!K55</f>
        <v>431</v>
      </c>
      <c r="L55" s="45">
        <f>'A-5A-B Comp Ver-Disp by State'!L55</f>
        <v>3287</v>
      </c>
      <c r="M55" s="45">
        <f>'A-5A-B Comp Ver-Disp by State'!M55</f>
        <v>10742</v>
      </c>
    </row>
    <row r="56" spans="1:13" ht="14.25" thickTop="1">
      <c r="A56" s="35" t="s">
        <v>47</v>
      </c>
      <c r="B56" s="36">
        <f>'A-5A-B Comp Ver-Disp by State'!B56</f>
        <v>1642</v>
      </c>
      <c r="C56" s="37">
        <f>'A-5A-B Comp Ver-Disp by State'!C56</f>
        <v>1204</v>
      </c>
      <c r="D56" s="38">
        <f>'A-5A-B Comp Ver-Disp by State'!D56</f>
        <v>0.7332521315468941</v>
      </c>
      <c r="E56" s="37">
        <f>'A-5A-B Comp Ver-Disp by State'!E56</f>
        <v>0</v>
      </c>
      <c r="F56" s="37">
        <f>'A-5A-B Comp Ver-Disp by State'!F56</f>
        <v>38</v>
      </c>
      <c r="G56" s="37">
        <f>'A-5A-B Comp Ver-Disp by State'!G56</f>
        <v>54</v>
      </c>
      <c r="H56" s="37">
        <f>'A-5A-B Comp Ver-Disp by State'!H56</f>
        <v>123</v>
      </c>
      <c r="I56" s="39">
        <f>'A-5A-B Comp Ver-Disp by State'!I56</f>
        <v>0</v>
      </c>
      <c r="J56" s="39">
        <f>'A-5A-B Comp Ver-Disp by State'!J56</f>
        <v>33</v>
      </c>
      <c r="K56" s="37">
        <f>'A-5A-B Comp Ver-Disp by State'!K56</f>
        <v>179</v>
      </c>
      <c r="L56" s="37">
        <f>'A-5A-B Comp Ver-Disp by State'!L56</f>
        <v>179</v>
      </c>
      <c r="M56" s="37">
        <f>'A-5A-B Comp Ver-Disp by State'!M56</f>
        <v>1036</v>
      </c>
    </row>
    <row r="57" spans="1:13" ht="13.5">
      <c r="A57" s="42" t="s">
        <v>48</v>
      </c>
      <c r="B57" s="36">
        <f>'A-5A-B Comp Ver-Disp by State'!B57</f>
        <v>2412</v>
      </c>
      <c r="C57" s="37">
        <f>'A-5A-B Comp Ver-Disp by State'!C57</f>
        <v>1786</v>
      </c>
      <c r="D57" s="38">
        <f>'A-5A-B Comp Ver-Disp by State'!D57</f>
        <v>0.7404643449419569</v>
      </c>
      <c r="E57" s="37">
        <f>'A-5A-B Comp Ver-Disp by State'!E57</f>
        <v>1</v>
      </c>
      <c r="F57" s="37">
        <f>'A-5A-B Comp Ver-Disp by State'!F57</f>
        <v>275</v>
      </c>
      <c r="G57" s="37">
        <f>'A-5A-B Comp Ver-Disp by State'!G57</f>
        <v>56</v>
      </c>
      <c r="H57" s="37">
        <f>'A-5A-B Comp Ver-Disp by State'!H57</f>
        <v>63</v>
      </c>
      <c r="I57" s="39">
        <f>'A-5A-B Comp Ver-Disp by State'!I57</f>
        <v>1</v>
      </c>
      <c r="J57" s="39">
        <f>'A-5A-B Comp Ver-Disp by State'!J57</f>
        <v>9</v>
      </c>
      <c r="K57" s="37">
        <f>'A-5A-B Comp Ver-Disp by State'!K57</f>
        <v>128</v>
      </c>
      <c r="L57" s="37">
        <f>'A-5A-B Comp Ver-Disp by State'!L57</f>
        <v>508</v>
      </c>
      <c r="M57" s="37">
        <f>'A-5A-B Comp Ver-Disp by State'!M57</f>
        <v>1371</v>
      </c>
    </row>
    <row r="58" spans="1:13" ht="13.5">
      <c r="A58" s="42" t="s">
        <v>49</v>
      </c>
      <c r="B58" s="36">
        <f>'A-5A-B Comp Ver-Disp by State'!B58</f>
        <v>522</v>
      </c>
      <c r="C58" s="37">
        <f>'A-5A-B Comp Ver-Disp by State'!C58</f>
        <v>437</v>
      </c>
      <c r="D58" s="38">
        <f>'A-5A-B Comp Ver-Disp by State'!D58</f>
        <v>0.8371647509578544</v>
      </c>
      <c r="E58" s="37">
        <f>'A-5A-B Comp Ver-Disp by State'!E58</f>
        <v>0</v>
      </c>
      <c r="F58" s="37">
        <f>'A-5A-B Comp Ver-Disp by State'!F58</f>
        <v>11</v>
      </c>
      <c r="G58" s="37">
        <f>'A-5A-B Comp Ver-Disp by State'!G58</f>
        <v>27</v>
      </c>
      <c r="H58" s="37">
        <f>'A-5A-B Comp Ver-Disp by State'!H58</f>
        <v>11</v>
      </c>
      <c r="I58" s="39">
        <f>'A-5A-B Comp Ver-Disp by State'!I58</f>
        <v>0</v>
      </c>
      <c r="J58" s="39">
        <f>'A-5A-B Comp Ver-Disp by State'!J58</f>
        <v>4</v>
      </c>
      <c r="K58" s="37">
        <f>'A-5A-B Comp Ver-Disp by State'!K58</f>
        <v>18</v>
      </c>
      <c r="L58" s="37">
        <f>'A-5A-B Comp Ver-Disp by State'!L58</f>
        <v>65</v>
      </c>
      <c r="M58" s="37">
        <f>'A-5A-B Comp Ver-Disp by State'!M58</f>
        <v>386</v>
      </c>
    </row>
    <row r="59" spans="1:13" ht="13.5">
      <c r="A59" s="42" t="s">
        <v>50</v>
      </c>
      <c r="B59" s="36">
        <f>'A-5A-B Comp Ver-Disp by State'!B59</f>
        <v>4070</v>
      </c>
      <c r="C59" s="37">
        <f>'A-5A-B Comp Ver-Disp by State'!C59</f>
        <v>3474</v>
      </c>
      <c r="D59" s="38">
        <f>'A-5A-B Comp Ver-Disp by State'!D59</f>
        <v>0.8535626535626536</v>
      </c>
      <c r="E59" s="37">
        <f>'A-5A-B Comp Ver-Disp by State'!E59</f>
        <v>9</v>
      </c>
      <c r="F59" s="37">
        <f>'A-5A-B Comp Ver-Disp by State'!F59</f>
        <v>258</v>
      </c>
      <c r="G59" s="37">
        <f>'A-5A-B Comp Ver-Disp by State'!G59</f>
        <v>144</v>
      </c>
      <c r="H59" s="37">
        <f>'A-5A-B Comp Ver-Disp by State'!H59</f>
        <v>131</v>
      </c>
      <c r="I59" s="39">
        <f>'A-5A-B Comp Ver-Disp by State'!I59</f>
        <v>3</v>
      </c>
      <c r="J59" s="39">
        <f>'A-5A-B Comp Ver-Disp by State'!J59</f>
        <v>110</v>
      </c>
      <c r="K59" s="37">
        <f>'A-5A-B Comp Ver-Disp by State'!K59</f>
        <v>470</v>
      </c>
      <c r="L59" s="37">
        <f>'A-5A-B Comp Ver-Disp by State'!L59</f>
        <v>734</v>
      </c>
      <c r="M59" s="37">
        <f>'A-5A-B Comp Ver-Disp by State'!M59</f>
        <v>2211</v>
      </c>
    </row>
    <row r="60" spans="1:13" ht="14.25" thickBot="1">
      <c r="A60" s="53" t="s">
        <v>51</v>
      </c>
      <c r="B60" s="44">
        <f>'A-5A-B Comp Ver-Disp by State'!B60</f>
        <v>2269</v>
      </c>
      <c r="C60" s="45">
        <f>'A-5A-B Comp Ver-Disp by State'!C60</f>
        <v>1664</v>
      </c>
      <c r="D60" s="46">
        <f>'A-5A-B Comp Ver-Disp by State'!D60</f>
        <v>0.7333627148523578</v>
      </c>
      <c r="E60" s="45">
        <f>'A-5A-B Comp Ver-Disp by State'!E60</f>
        <v>0</v>
      </c>
      <c r="F60" s="45">
        <f>'A-5A-B Comp Ver-Disp by State'!F60</f>
        <v>134</v>
      </c>
      <c r="G60" s="45">
        <f>'A-5A-B Comp Ver-Disp by State'!G60</f>
        <v>20</v>
      </c>
      <c r="H60" s="45">
        <f>'A-5A-B Comp Ver-Disp by State'!H60</f>
        <v>142</v>
      </c>
      <c r="I60" s="47">
        <f>'A-5A-B Comp Ver-Disp by State'!I60</f>
        <v>0</v>
      </c>
      <c r="J60" s="47">
        <f>'A-5A-B Comp Ver-Disp by State'!J60</f>
        <v>0</v>
      </c>
      <c r="K60" s="45">
        <f>'A-5A-B Comp Ver-Disp by State'!K60</f>
        <v>35</v>
      </c>
      <c r="L60" s="45">
        <f>'A-5A-B Comp Ver-Disp by State'!L60</f>
        <v>868</v>
      </c>
      <c r="M60" s="45">
        <f>'A-5A-B Comp Ver-Disp by State'!M60</f>
        <v>1070</v>
      </c>
    </row>
    <row r="61" spans="1:13" ht="14.25" thickTop="1">
      <c r="A61" s="35" t="s">
        <v>52</v>
      </c>
      <c r="B61" s="36">
        <f>'A-5A-B Comp Ver-Disp by State'!B61</f>
        <v>869</v>
      </c>
      <c r="C61" s="37">
        <f>'A-5A-B Comp Ver-Disp by State'!C61</f>
        <v>581</v>
      </c>
      <c r="D61" s="38">
        <f>'A-5A-B Comp Ver-Disp by State'!D61</f>
        <v>0.6685845799769851</v>
      </c>
      <c r="E61" s="37">
        <f>'A-5A-B Comp Ver-Disp by State'!E61</f>
        <v>4</v>
      </c>
      <c r="F61" s="37">
        <f>'A-5A-B Comp Ver-Disp by State'!F61</f>
        <v>47</v>
      </c>
      <c r="G61" s="37">
        <f>'A-5A-B Comp Ver-Disp by State'!G61</f>
        <v>65</v>
      </c>
      <c r="H61" s="37">
        <f>'A-5A-B Comp Ver-Disp by State'!H61</f>
        <v>4</v>
      </c>
      <c r="I61" s="39">
        <f>'A-5A-B Comp Ver-Disp by State'!I61</f>
        <v>0</v>
      </c>
      <c r="J61" s="39">
        <f>'A-5A-B Comp Ver-Disp by State'!J61</f>
        <v>14</v>
      </c>
      <c r="K61" s="37">
        <f>'A-5A-B Comp Ver-Disp by State'!K61</f>
        <v>102</v>
      </c>
      <c r="L61" s="37">
        <f>'A-5A-B Comp Ver-Disp by State'!L61</f>
        <v>113</v>
      </c>
      <c r="M61" s="37">
        <f>'A-5A-B Comp Ver-Disp by State'!M61</f>
        <v>520</v>
      </c>
    </row>
    <row r="62" spans="1:13" ht="13.5">
      <c r="A62" s="35" t="s">
        <v>53</v>
      </c>
      <c r="B62" s="36">
        <f>'A-5A-B Comp Ver-Disp by State'!B62</f>
        <v>935</v>
      </c>
      <c r="C62" s="37">
        <f>'A-5A-B Comp Ver-Disp by State'!C62</f>
        <v>819</v>
      </c>
      <c r="D62" s="38">
        <f>'A-5A-B Comp Ver-Disp by State'!D62</f>
        <v>0.8759358288770054</v>
      </c>
      <c r="E62" s="37">
        <f>'A-5A-B Comp Ver-Disp by State'!E62</f>
        <v>0</v>
      </c>
      <c r="F62" s="37">
        <f>'A-5A-B Comp Ver-Disp by State'!F62</f>
        <v>6</v>
      </c>
      <c r="G62" s="37">
        <f>'A-5A-B Comp Ver-Disp by State'!G62</f>
        <v>28</v>
      </c>
      <c r="H62" s="37">
        <f>'A-5A-B Comp Ver-Disp by State'!H62</f>
        <v>165</v>
      </c>
      <c r="I62" s="39">
        <f>'A-5A-B Comp Ver-Disp by State'!I62</f>
        <v>17</v>
      </c>
      <c r="J62" s="39">
        <f>'A-5A-B Comp Ver-Disp by State'!J62</f>
        <v>20</v>
      </c>
      <c r="K62" s="37">
        <f>'A-5A-B Comp Ver-Disp by State'!K62</f>
        <v>41</v>
      </c>
      <c r="L62" s="37">
        <f>'A-5A-B Comp Ver-Disp by State'!L62</f>
        <v>233</v>
      </c>
      <c r="M62" s="37">
        <f>'A-5A-B Comp Ver-Disp by State'!M62</f>
        <v>425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2014</v>
      </c>
      <c r="B5" s="28">
        <f>'A-5A-B Comp Ver-Disp by State'!AX5</f>
        <v>191553</v>
      </c>
      <c r="C5" s="31">
        <f>'A-5A-B Comp Ver-Disp by State'!AY5</f>
        <v>0.0019576827301060282</v>
      </c>
      <c r="D5" s="31">
        <f>'A-5A-B Comp Ver-Disp by State'!AZ5</f>
        <v>0.04528772715645278</v>
      </c>
      <c r="E5" s="31">
        <f>'A-5A-B Comp Ver-Disp by State'!BA5</f>
        <v>0.043001153727688944</v>
      </c>
      <c r="F5" s="31">
        <f>'A-5A-B Comp Ver-Disp by State'!BB5</f>
        <v>0.043162988833377706</v>
      </c>
      <c r="G5" s="31">
        <f>'A-5A-B Comp Ver-Disp by State'!BC5</f>
        <v>0.002218707094120165</v>
      </c>
      <c r="H5" s="31">
        <f>'A-5A-B Comp Ver-Disp by State'!BD5</f>
        <v>0.007867274331386091</v>
      </c>
      <c r="I5" s="31">
        <f>'A-5A-B Comp Ver-Disp by State'!BE5</f>
        <v>0.11127468637922663</v>
      </c>
      <c r="J5" s="31">
        <f>'A-5A-B Comp Ver-Disp by State'!BF5</f>
        <v>0.15644234232823293</v>
      </c>
      <c r="K5" s="31">
        <f>'A-5A-B Comp Ver-Disp by State'!BG5</f>
        <v>0.5887874374194088</v>
      </c>
    </row>
    <row r="6" spans="1:11" ht="14.25" thickBot="1">
      <c r="A6" s="3">
        <f>'A-5A-B Comp Ver-Disp by State'!A6</f>
        <v>2013</v>
      </c>
      <c r="B6" s="28">
        <f>'A-5A-B Comp Ver-Disp by State'!AX6</f>
        <v>190592</v>
      </c>
      <c r="C6" s="31">
        <f>'A-5A-B Comp Ver-Disp by State'!AY6</f>
        <v>0.0030536433848220284</v>
      </c>
      <c r="D6" s="31">
        <f>'A-5A-B Comp Ver-Disp by State'!AZ6</f>
        <v>0.047693502350570856</v>
      </c>
      <c r="E6" s="31">
        <f>'A-5A-B Comp Ver-Disp by State'!BA6</f>
        <v>0.04436702484889187</v>
      </c>
      <c r="F6" s="31">
        <f>'A-5A-B Comp Ver-Disp by State'!BB6</f>
        <v>0.044004994963062455</v>
      </c>
      <c r="G6" s="31">
        <f>'A-5A-B Comp Ver-Disp by State'!BC6</f>
        <v>0.007277325386165211</v>
      </c>
      <c r="H6" s="31">
        <f>'A-5A-B Comp Ver-Disp by State'!BD6</f>
        <v>0.012392965077233042</v>
      </c>
      <c r="I6" s="31">
        <f>'A-5A-B Comp Ver-Disp by State'!BE6</f>
        <v>0.10855649764942915</v>
      </c>
      <c r="J6" s="31">
        <f>'A-5A-B Comp Ver-Disp by State'!BF6</f>
        <v>0.14935569173942242</v>
      </c>
      <c r="K6" s="31">
        <f>'A-5A-B Comp Ver-Disp by State'!BG6</f>
        <v>0.5832983546004029</v>
      </c>
    </row>
    <row r="7" spans="1:11" ht="14.25" thickBot="1">
      <c r="A7" s="3">
        <f>'A-5A-B Comp Ver-Disp by State'!A7</f>
        <v>2012</v>
      </c>
      <c r="B7" s="28">
        <f>'A-5A-B Comp Ver-Disp by State'!AX7</f>
        <v>193650</v>
      </c>
      <c r="C7" s="31">
        <f>'A-5A-B Comp Ver-Disp by State'!AY7</f>
        <v>0.0034701781564678543</v>
      </c>
      <c r="D7" s="31">
        <f>'A-5A-B Comp Ver-Disp by State'!AZ7</f>
        <v>0.050116189000774594</v>
      </c>
      <c r="E7" s="31">
        <f>'A-5A-B Comp Ver-Disp by State'!BA7</f>
        <v>0.04710560289181513</v>
      </c>
      <c r="F7" s="31">
        <f>'A-5A-B Comp Ver-Disp by State'!BB7</f>
        <v>0.05340562871159308</v>
      </c>
      <c r="G7" s="31">
        <f>'A-5A-B Comp Ver-Disp by State'!BC7</f>
        <v>0.0030570617092693</v>
      </c>
      <c r="H7" s="31">
        <f>'A-5A-B Comp Ver-Disp by State'!BD7</f>
        <v>0.010436354247353473</v>
      </c>
      <c r="I7" s="31">
        <f>'A-5A-B Comp Ver-Disp by State'!BE7</f>
        <v>0.10589723728375935</v>
      </c>
      <c r="J7" s="31">
        <f>'A-5A-B Comp Ver-Disp by State'!BF7</f>
        <v>0.14737412858249418</v>
      </c>
      <c r="K7" s="31">
        <f>'A-5A-B Comp Ver-Disp by State'!BG7</f>
        <v>0.579137619416473</v>
      </c>
    </row>
    <row r="8" spans="1:11" ht="14.25" thickBot="1">
      <c r="A8" s="3">
        <f>'A-5A-B Comp Ver-Disp by State'!A8</f>
        <v>2011</v>
      </c>
      <c r="B8" s="28">
        <f>'A-5A-B Comp Ver-Disp by State'!AX8</f>
        <v>204144</v>
      </c>
      <c r="C8" s="31">
        <f>'A-5A-B Comp Ver-Disp by State'!AY8</f>
        <v>0.0035857042087937925</v>
      </c>
      <c r="D8" s="31">
        <f>'A-5A-B Comp Ver-Disp by State'!AZ8</f>
        <v>0.052267027196488756</v>
      </c>
      <c r="E8" s="31">
        <f>'A-5A-B Comp Ver-Disp by State'!BA8</f>
        <v>0.04298436397836821</v>
      </c>
      <c r="F8" s="31">
        <f>'A-5A-B Comp Ver-Disp by State'!BB8</f>
        <v>0.0480984011286151</v>
      </c>
      <c r="G8" s="31">
        <f>'A-5A-B Comp Ver-Disp by State'!BC8</f>
        <v>0.0028803197742769807</v>
      </c>
      <c r="H8" s="31">
        <f>'A-5A-B Comp Ver-Disp by State'!BD8</f>
        <v>0.015180460851163884</v>
      </c>
      <c r="I8" s="31">
        <f>'A-5A-B Comp Ver-Disp by State'!BE8</f>
        <v>0.10414217415157928</v>
      </c>
      <c r="J8" s="31">
        <f>'A-5A-B Comp Ver-Disp by State'!BF8</f>
        <v>0.14932106748177756</v>
      </c>
      <c r="K8" s="31">
        <f>'A-5A-B Comp Ver-Disp by State'!BG8</f>
        <v>0.5815404812289364</v>
      </c>
    </row>
    <row r="9" spans="1:11" ht="14.25" thickBot="1">
      <c r="A9" s="3">
        <f>'A-5A-B Comp Ver-Disp by State'!A9</f>
        <v>2010</v>
      </c>
      <c r="B9" s="28">
        <f>'A-5A-B Comp Ver-Disp by State'!AX9</f>
        <v>211937</v>
      </c>
      <c r="C9" s="31">
        <f>'A-5A-B Comp Ver-Disp by State'!AY9</f>
        <v>0.003354770521428538</v>
      </c>
      <c r="D9" s="31">
        <f>'A-5A-B Comp Ver-Disp by State'!AZ9</f>
        <v>0.05571938830878988</v>
      </c>
      <c r="E9" s="31">
        <f>'A-5A-B Comp Ver-Disp by State'!BA9</f>
        <v>0.04102634273392565</v>
      </c>
      <c r="F9" s="31">
        <f>'A-5A-B Comp Ver-Disp by State'!BB9</f>
        <v>0.05438880422012202</v>
      </c>
      <c r="G9" s="31">
        <f>'A-5A-B Comp Ver-Disp by State'!BC9</f>
        <v>0.004001189032589873</v>
      </c>
      <c r="H9" s="31">
        <f>'A-5A-B Comp Ver-Disp by State'!BD9</f>
        <v>0.00953113425215984</v>
      </c>
      <c r="I9" s="31">
        <f>'A-5A-B Comp Ver-Disp by State'!BE9</f>
        <v>0.09253693314522712</v>
      </c>
      <c r="J9" s="31">
        <f>'A-5A-B Comp Ver-Disp by State'!BF9</f>
        <v>0.1592265626105871</v>
      </c>
      <c r="K9" s="31">
        <f>'A-5A-B Comp Ver-Disp by State'!BG9</f>
        <v>0.58021487517517</v>
      </c>
    </row>
    <row r="10" spans="1:11" ht="14.25" thickBot="1">
      <c r="A10" s="3">
        <f>'A-5A-B Comp Ver-Disp by State'!A10</f>
        <v>2009</v>
      </c>
      <c r="B10" s="28">
        <f>'A-5A-B Comp Ver-Disp by State'!AX10</f>
        <v>233025</v>
      </c>
      <c r="C10" s="31">
        <f>'A-5A-B Comp Ver-Disp by State'!AY10</f>
        <v>0.0037764188391803456</v>
      </c>
      <c r="D10" s="31">
        <f>'A-5A-B Comp Ver-Disp by State'!AZ10</f>
        <v>0.06184314987662268</v>
      </c>
      <c r="E10" s="31">
        <f>'A-5A-B Comp Ver-Disp by State'!BA10</f>
        <v>0.035566999249007615</v>
      </c>
      <c r="F10" s="31">
        <f>'A-5A-B Comp Ver-Disp by State'!BB10</f>
        <v>0.04398669670636198</v>
      </c>
      <c r="G10" s="31">
        <f>'A-5A-B Comp Ver-Disp by State'!BC10</f>
        <v>0.0033987769552623107</v>
      </c>
      <c r="H10" s="31">
        <f>'A-5A-B Comp Ver-Disp by State'!BD10</f>
        <v>0.009453921253084432</v>
      </c>
      <c r="I10" s="31">
        <f>'A-5A-B Comp Ver-Disp by State'!BE10</f>
        <v>0.08702499731788435</v>
      </c>
      <c r="J10" s="31">
        <f>'A-5A-B Comp Ver-Disp by State'!BF10</f>
        <v>0.17536744984443728</v>
      </c>
      <c r="K10" s="31">
        <f>'A-5A-B Comp Ver-Disp by State'!BG10</f>
        <v>0.579581589958159</v>
      </c>
    </row>
    <row r="11" spans="1:11" ht="13.5">
      <c r="A11" s="35" t="s">
        <v>3</v>
      </c>
      <c r="B11" s="37">
        <f>'A-5A-B Comp Ver-Disp by State'!AX11</f>
        <v>1150</v>
      </c>
      <c r="C11" s="41">
        <f>'A-5A-B Comp Ver-Disp by State'!AY11</f>
        <v>0</v>
      </c>
      <c r="D11" s="41">
        <f>'A-5A-B Comp Ver-Disp by State'!AZ11</f>
        <v>0.01391304347826087</v>
      </c>
      <c r="E11" s="41">
        <f>'A-5A-B Comp Ver-Disp by State'!BA11</f>
        <v>0.03304347826086956</v>
      </c>
      <c r="F11" s="41">
        <f>'A-5A-B Comp Ver-Disp by State'!BB11</f>
        <v>0.010434782608695653</v>
      </c>
      <c r="G11" s="41">
        <f>'A-5A-B Comp Ver-Disp by State'!BC11</f>
        <v>0</v>
      </c>
      <c r="H11" s="41">
        <f>'A-5A-B Comp Ver-Disp by State'!BD11</f>
        <v>0.02434782608695652</v>
      </c>
      <c r="I11" s="41">
        <f>'A-5A-B Comp Ver-Disp by State'!BE11</f>
        <v>0.0817391304347826</v>
      </c>
      <c r="J11" s="41">
        <f>'A-5A-B Comp Ver-Disp by State'!BF11</f>
        <v>0.19130434782608696</v>
      </c>
      <c r="K11" s="41">
        <f>'A-5A-B Comp Ver-Disp by State'!BG11</f>
        <v>0.6452173913043479</v>
      </c>
    </row>
    <row r="12" spans="1:11" ht="13.5">
      <c r="A12" s="35" t="s">
        <v>4</v>
      </c>
      <c r="B12" s="37">
        <f>'A-5A-B Comp Ver-Disp by State'!AX12</f>
        <v>915</v>
      </c>
      <c r="C12" s="41">
        <f>'A-5A-B Comp Ver-Disp by State'!AY12</f>
        <v>0.018579234972677595</v>
      </c>
      <c r="D12" s="41">
        <f>'A-5A-B Comp Ver-Disp by State'!AZ12</f>
        <v>0.04371584699453552</v>
      </c>
      <c r="E12" s="41">
        <f>'A-5A-B Comp Ver-Disp by State'!BA12</f>
        <v>0.007650273224043716</v>
      </c>
      <c r="F12" s="41">
        <f>'A-5A-B Comp Ver-Disp by State'!BB12</f>
        <v>0.13442622950819672</v>
      </c>
      <c r="G12" s="41">
        <f>'A-5A-B Comp Ver-Disp by State'!BC12</f>
        <v>0</v>
      </c>
      <c r="H12" s="41">
        <f>'A-5A-B Comp Ver-Disp by State'!BD12</f>
        <v>0.01639344262295082</v>
      </c>
      <c r="I12" s="41">
        <f>'A-5A-B Comp Ver-Disp by State'!BE12</f>
        <v>0.07868852459016394</v>
      </c>
      <c r="J12" s="41">
        <f>'A-5A-B Comp Ver-Disp by State'!BF12</f>
        <v>0.15737704918032788</v>
      </c>
      <c r="K12" s="41">
        <f>'A-5A-B Comp Ver-Disp by State'!BG12</f>
        <v>0.5431693989071038</v>
      </c>
    </row>
    <row r="13" spans="1:11" ht="13.5">
      <c r="A13" s="35" t="s">
        <v>5</v>
      </c>
      <c r="B13" s="37">
        <f>'A-5A-B Comp Ver-Disp by State'!AX13</f>
        <v>1845</v>
      </c>
      <c r="C13" s="41">
        <f>'A-5A-B Comp Ver-Disp by State'!AY13</f>
        <v>0</v>
      </c>
      <c r="D13" s="41">
        <f>'A-5A-B Comp Ver-Disp by State'!AZ13</f>
        <v>0.023848238482384824</v>
      </c>
      <c r="E13" s="41">
        <f>'A-5A-B Comp Ver-Disp by State'!BA13</f>
        <v>0.014634146341463415</v>
      </c>
      <c r="F13" s="41">
        <f>'A-5A-B Comp Ver-Disp by State'!BB13</f>
        <v>0.08075880758807588</v>
      </c>
      <c r="G13" s="41">
        <f>'A-5A-B Comp Ver-Disp by State'!BC13</f>
        <v>0</v>
      </c>
      <c r="H13" s="41">
        <f>'A-5A-B Comp Ver-Disp by State'!BD13</f>
        <v>0.04932249322493225</v>
      </c>
      <c r="I13" s="41">
        <f>'A-5A-B Comp Ver-Disp by State'!BE13</f>
        <v>0.08997289972899729</v>
      </c>
      <c r="J13" s="41">
        <f>'A-5A-B Comp Ver-Disp by State'!BF13</f>
        <v>0.2802168021680217</v>
      </c>
      <c r="K13" s="41">
        <f>'A-5A-B Comp Ver-Disp by State'!BG13</f>
        <v>0.46124661246612464</v>
      </c>
    </row>
    <row r="14" spans="1:11" ht="13.5">
      <c r="A14" s="42" t="s">
        <v>6</v>
      </c>
      <c r="B14" s="37">
        <f>'A-5A-B Comp Ver-Disp by State'!AX14</f>
        <v>4118</v>
      </c>
      <c r="C14" s="41">
        <f>'A-5A-B Comp Ver-Disp by State'!AY14</f>
        <v>0.0009713453132588635</v>
      </c>
      <c r="D14" s="41">
        <f>'A-5A-B Comp Ver-Disp by State'!AZ14</f>
        <v>0.053423992229237494</v>
      </c>
      <c r="E14" s="41">
        <f>'A-5A-B Comp Ver-Disp by State'!BA14</f>
        <v>0.043224866440019424</v>
      </c>
      <c r="F14" s="41">
        <f>'A-5A-B Comp Ver-Disp by State'!BB14</f>
        <v>0.025740650801359885</v>
      </c>
      <c r="G14" s="41">
        <f>'A-5A-B Comp Ver-Disp by State'!BC14</f>
        <v>0.02112676056338028</v>
      </c>
      <c r="H14" s="41">
        <f>'A-5A-B Comp Ver-Disp by State'!BD14</f>
        <v>0.002185526954832443</v>
      </c>
      <c r="I14" s="41">
        <f>'A-5A-B Comp Ver-Disp by State'!BE14</f>
        <v>0.02962603205439534</v>
      </c>
      <c r="J14" s="41">
        <f>'A-5A-B Comp Ver-Disp by State'!BF14</f>
        <v>0.17362797474502187</v>
      </c>
      <c r="K14" s="41">
        <f>'A-5A-B Comp Ver-Disp by State'!BG14</f>
        <v>0.6500728508984944</v>
      </c>
    </row>
    <row r="15" spans="1:11" ht="14.25" thickBot="1">
      <c r="A15" s="43" t="s">
        <v>7</v>
      </c>
      <c r="B15" s="45">
        <f>'A-5A-B Comp Ver-Disp by State'!AX15</f>
        <v>39636</v>
      </c>
      <c r="C15" s="49">
        <f>'A-5A-B Comp Ver-Disp by State'!AY15</f>
        <v>0.0013119386416389142</v>
      </c>
      <c r="D15" s="49">
        <f>'A-5A-B Comp Ver-Disp by State'!AZ15</f>
        <v>0.037112725804823894</v>
      </c>
      <c r="E15" s="49">
        <f>'A-5A-B Comp Ver-Disp by State'!BA15</f>
        <v>0.02797961449187607</v>
      </c>
      <c r="F15" s="49">
        <f>'A-5A-B Comp Ver-Disp by State'!BB15</f>
        <v>0.03375719043293975</v>
      </c>
      <c r="G15" s="49">
        <f>'A-5A-B Comp Ver-Disp by State'!BC15</f>
        <v>0.0005550509637703098</v>
      </c>
      <c r="H15" s="49">
        <f>'A-5A-B Comp Ver-Disp by State'!BD15</f>
        <v>0.0036078312645070137</v>
      </c>
      <c r="I15" s="49">
        <f>'A-5A-B Comp Ver-Disp by State'!BE15</f>
        <v>0.16515289131092944</v>
      </c>
      <c r="J15" s="49">
        <f>'A-5A-B Comp Ver-Disp by State'!BF15</f>
        <v>0.164850136239782</v>
      </c>
      <c r="K15" s="49">
        <f>'A-5A-B Comp Ver-Disp by State'!BG15</f>
        <v>0.5656726208497326</v>
      </c>
    </row>
    <row r="16" spans="1:11" ht="14.25" thickTop="1">
      <c r="A16" s="35" t="s">
        <v>8</v>
      </c>
      <c r="B16" s="37">
        <f>'A-5A-B Comp Ver-Disp by State'!AX16</f>
        <v>3848</v>
      </c>
      <c r="C16" s="41">
        <f>'A-5A-B Comp Ver-Disp by State'!AY16</f>
        <v>0.0010395010395010396</v>
      </c>
      <c r="D16" s="41">
        <f>'A-5A-B Comp Ver-Disp by State'!AZ16</f>
        <v>0.06756756756756757</v>
      </c>
      <c r="E16" s="41">
        <f>'A-5A-B Comp Ver-Disp by State'!BA16</f>
        <v>0.057432432432432436</v>
      </c>
      <c r="F16" s="41">
        <f>'A-5A-B Comp Ver-Disp by State'!BB16</f>
        <v>0.033264033264033266</v>
      </c>
      <c r="G16" s="41">
        <f>'A-5A-B Comp Ver-Disp by State'!BC16</f>
        <v>0.0002598752598752599</v>
      </c>
      <c r="H16" s="41">
        <f>'A-5A-B Comp Ver-Disp by State'!BD16</f>
        <v>0.0018191268191268192</v>
      </c>
      <c r="I16" s="41">
        <f>'A-5A-B Comp Ver-Disp by State'!BE16</f>
        <v>0.055353430353430357</v>
      </c>
      <c r="J16" s="41">
        <f>'A-5A-B Comp Ver-Disp by State'!BF16</f>
        <v>0.1949064449064449</v>
      </c>
      <c r="K16" s="41">
        <f>'A-5A-B Comp Ver-Disp by State'!BG16</f>
        <v>0.5883575883575883</v>
      </c>
    </row>
    <row r="17" spans="1:11" ht="13.5">
      <c r="A17" s="42" t="s">
        <v>9</v>
      </c>
      <c r="B17" s="37">
        <f>'A-5A-B Comp Ver-Disp by State'!AX17</f>
        <v>2381</v>
      </c>
      <c r="C17" s="41">
        <f>'A-5A-B Comp Ver-Disp by State'!AY17</f>
        <v>0.00041999160016799666</v>
      </c>
      <c r="D17" s="41">
        <f>'A-5A-B Comp Ver-Disp by State'!AZ17</f>
        <v>0.08273834523309534</v>
      </c>
      <c r="E17" s="41">
        <f>'A-5A-B Comp Ver-Disp by State'!BA17</f>
        <v>0.04493910121797564</v>
      </c>
      <c r="F17" s="41">
        <f>'A-5A-B Comp Ver-Disp by State'!BB17</f>
        <v>0.08399832003359933</v>
      </c>
      <c r="G17" s="41">
        <f>'A-5A-B Comp Ver-Disp by State'!BC17</f>
        <v>0.00251994960100798</v>
      </c>
      <c r="H17" s="41">
        <f>'A-5A-B Comp Ver-Disp by State'!BD17</f>
        <v>0.0033599328013439733</v>
      </c>
      <c r="I17" s="41">
        <f>'A-5A-B Comp Ver-Disp by State'!BE17</f>
        <v>0.20453590928181437</v>
      </c>
      <c r="J17" s="41">
        <f>'A-5A-B Comp Ver-Disp by State'!BF17</f>
        <v>0.20831583368332635</v>
      </c>
      <c r="K17" s="41">
        <f>'A-5A-B Comp Ver-Disp by State'!BG17</f>
        <v>0.36917261654766903</v>
      </c>
    </row>
    <row r="18" spans="1:11" ht="13.5">
      <c r="A18" s="42" t="s">
        <v>10</v>
      </c>
      <c r="B18" s="37">
        <f>'A-5A-B Comp Ver-Disp by State'!AX18</f>
        <v>556</v>
      </c>
      <c r="C18" s="41">
        <f>'A-5A-B Comp Ver-Disp by State'!AY18</f>
        <v>0.01618705035971223</v>
      </c>
      <c r="D18" s="41">
        <f>'A-5A-B Comp Ver-Disp by State'!AZ18</f>
        <v>0.03597122302158273</v>
      </c>
      <c r="E18" s="41">
        <f>'A-5A-B Comp Ver-Disp by State'!BA18</f>
        <v>0.008992805755395683</v>
      </c>
      <c r="F18" s="41">
        <f>'A-5A-B Comp Ver-Disp by State'!BB18</f>
        <v>0.17266187050359713</v>
      </c>
      <c r="G18" s="41">
        <f>'A-5A-B Comp Ver-Disp by State'!BC18</f>
        <v>0.0035971223021582736</v>
      </c>
      <c r="H18" s="41">
        <f>'A-5A-B Comp Ver-Disp by State'!BD18</f>
        <v>0</v>
      </c>
      <c r="I18" s="41">
        <f>'A-5A-B Comp Ver-Disp by State'!BE18</f>
        <v>0.03776978417266187</v>
      </c>
      <c r="J18" s="41">
        <f>'A-5A-B Comp Ver-Disp by State'!BF18</f>
        <v>0.32014388489208634</v>
      </c>
      <c r="K18" s="41">
        <f>'A-5A-B Comp Ver-Disp by State'!BG18</f>
        <v>0.40467625899280574</v>
      </c>
    </row>
    <row r="19" spans="1:11" ht="13.5">
      <c r="A19" s="35" t="s">
        <v>11</v>
      </c>
      <c r="B19" s="37">
        <f>'A-5A-B Comp Ver-Disp by State'!AX19</f>
        <v>610</v>
      </c>
      <c r="C19" s="41">
        <f>'A-5A-B Comp Ver-Disp by State'!AY19</f>
        <v>0</v>
      </c>
      <c r="D19" s="41">
        <f>'A-5A-B Comp Ver-Disp by State'!AZ19</f>
        <v>0.01639344262295082</v>
      </c>
      <c r="E19" s="41">
        <f>'A-5A-B Comp Ver-Disp by State'!BA19</f>
        <v>0.006557377049180328</v>
      </c>
      <c r="F19" s="41">
        <f>'A-5A-B Comp Ver-Disp by State'!BB19</f>
        <v>0.00819672131147541</v>
      </c>
      <c r="G19" s="41">
        <f>'A-5A-B Comp Ver-Disp by State'!BC19</f>
        <v>0</v>
      </c>
      <c r="H19" s="41">
        <f>'A-5A-B Comp Ver-Disp by State'!BD19</f>
        <v>0.027868852459016394</v>
      </c>
      <c r="I19" s="41">
        <f>'A-5A-B Comp Ver-Disp by State'!BE19</f>
        <v>0.04918032786885246</v>
      </c>
      <c r="J19" s="41">
        <f>'A-5A-B Comp Ver-Disp by State'!BF19</f>
        <v>0.21147540983606558</v>
      </c>
      <c r="K19" s="41">
        <f>'A-5A-B Comp Ver-Disp by State'!BG19</f>
        <v>0.680327868852459</v>
      </c>
    </row>
    <row r="20" spans="1:11" ht="14.25" thickBot="1">
      <c r="A20" s="50" t="s">
        <v>12</v>
      </c>
      <c r="B20" s="45">
        <f>'A-5A-B Comp Ver-Disp by State'!AX20</f>
        <v>6624</v>
      </c>
      <c r="C20" s="49">
        <f>'A-5A-B Comp Ver-Disp by State'!AY20</f>
        <v>0.0012077294685990338</v>
      </c>
      <c r="D20" s="49">
        <f>'A-5A-B Comp Ver-Disp by State'!AZ20</f>
        <v>0.04060990338164251</v>
      </c>
      <c r="E20" s="49">
        <f>'A-5A-B Comp Ver-Disp by State'!BA20</f>
        <v>0.15655193236714976</v>
      </c>
      <c r="F20" s="49">
        <f>'A-5A-B Comp Ver-Disp by State'!BB20</f>
        <v>0.018870772946859904</v>
      </c>
      <c r="G20" s="49">
        <f>'A-5A-B Comp Ver-Disp by State'!BC20</f>
        <v>0.004378019323671498</v>
      </c>
      <c r="H20" s="49">
        <f>'A-5A-B Comp Ver-Disp by State'!BD20</f>
        <v>0.0018115942028985507</v>
      </c>
      <c r="I20" s="49">
        <f>'A-5A-B Comp Ver-Disp by State'!BE20</f>
        <v>0.37333937198067635</v>
      </c>
      <c r="J20" s="49">
        <f>'A-5A-B Comp Ver-Disp by State'!BF20</f>
        <v>0.0966183574879227</v>
      </c>
      <c r="K20" s="49">
        <f>'A-5A-B Comp Ver-Disp by State'!BG20</f>
        <v>0.3066123188405797</v>
      </c>
    </row>
    <row r="21" spans="1:11" ht="14.25" thickTop="1">
      <c r="A21" s="35" t="s">
        <v>13</v>
      </c>
      <c r="B21" s="37">
        <f>'A-5A-B Comp Ver-Disp by State'!AX21</f>
        <v>3672</v>
      </c>
      <c r="C21" s="41">
        <f>'A-5A-B Comp Ver-Disp by State'!AY21</f>
        <v>0.012254901960784314</v>
      </c>
      <c r="D21" s="41">
        <f>'A-5A-B Comp Ver-Disp by State'!AZ21</f>
        <v>0.0457516339869281</v>
      </c>
      <c r="E21" s="41">
        <f>'A-5A-B Comp Ver-Disp by State'!BA21</f>
        <v>0.15958605664488018</v>
      </c>
      <c r="F21" s="41">
        <f>'A-5A-B Comp Ver-Disp by State'!BB21</f>
        <v>0.0013616557734204794</v>
      </c>
      <c r="G21" s="41">
        <f>'A-5A-B Comp Ver-Disp by State'!BC21</f>
        <v>0.0002723311546840959</v>
      </c>
      <c r="H21" s="41">
        <f>'A-5A-B Comp Ver-Disp by State'!BD21</f>
        <v>0.010620915032679739</v>
      </c>
      <c r="I21" s="41">
        <f>'A-5A-B Comp Ver-Disp by State'!BE21</f>
        <v>0.10212418300653595</v>
      </c>
      <c r="J21" s="41">
        <f>'A-5A-B Comp Ver-Disp by State'!BF21</f>
        <v>0.08905228758169935</v>
      </c>
      <c r="K21" s="41">
        <f>'A-5A-B Comp Ver-Disp by State'!BG21</f>
        <v>0.5789760348583878</v>
      </c>
    </row>
    <row r="22" spans="1:11" ht="13.5">
      <c r="A22" s="35" t="s">
        <v>14</v>
      </c>
      <c r="B22" s="37">
        <f>'A-5A-B Comp Ver-Disp by State'!AX22</f>
        <v>130</v>
      </c>
      <c r="C22" s="41">
        <f>'A-5A-B Comp Ver-Disp by State'!AY22</f>
        <v>0</v>
      </c>
      <c r="D22" s="41">
        <f>'A-5A-B Comp Ver-Disp by State'!AZ22</f>
        <v>0.1</v>
      </c>
      <c r="E22" s="41">
        <f>'A-5A-B Comp Ver-Disp by State'!BA22</f>
        <v>0.1</v>
      </c>
      <c r="F22" s="41">
        <f>'A-5A-B Comp Ver-Disp by State'!BB22</f>
        <v>0.023076923076923078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0.1</v>
      </c>
      <c r="J22" s="41">
        <f>'A-5A-B Comp Ver-Disp by State'!BF22</f>
        <v>0.2076923076923077</v>
      </c>
      <c r="K22" s="41">
        <f>'A-5A-B Comp Ver-Disp by State'!BG22</f>
        <v>0.46923076923076923</v>
      </c>
    </row>
    <row r="23" spans="1:11" ht="13.5">
      <c r="A23" s="42" t="s">
        <v>15</v>
      </c>
      <c r="B23" s="37">
        <f>'A-5A-B Comp Ver-Disp by State'!AX23</f>
        <v>1106</v>
      </c>
      <c r="C23" s="41">
        <f>'A-5A-B Comp Ver-Disp by State'!AY23</f>
        <v>0</v>
      </c>
      <c r="D23" s="41">
        <f>'A-5A-B Comp Ver-Disp by State'!AZ23</f>
        <v>0.08770343580470162</v>
      </c>
      <c r="E23" s="41">
        <f>'A-5A-B Comp Ver-Disp by State'!BA23</f>
        <v>0.10126582278481013</v>
      </c>
      <c r="F23" s="41">
        <f>'A-5A-B Comp Ver-Disp by State'!BB23</f>
        <v>0.02802893309222423</v>
      </c>
      <c r="G23" s="41">
        <f>'A-5A-B Comp Ver-Disp by State'!BC23</f>
        <v>0.0009041591320072332</v>
      </c>
      <c r="H23" s="41">
        <f>'A-5A-B Comp Ver-Disp by State'!BD23</f>
        <v>0.03164556962025317</v>
      </c>
      <c r="I23" s="41">
        <f>'A-5A-B Comp Ver-Disp by State'!BE23</f>
        <v>0.08589511754068715</v>
      </c>
      <c r="J23" s="41">
        <f>'A-5A-B Comp Ver-Disp by State'!BF23</f>
        <v>0.20253164556962025</v>
      </c>
      <c r="K23" s="41">
        <f>'A-5A-B Comp Ver-Disp by State'!BG23</f>
        <v>0.4620253164556962</v>
      </c>
    </row>
    <row r="24" spans="1:11" ht="13.5">
      <c r="A24" s="35" t="s">
        <v>16</v>
      </c>
      <c r="B24" s="37">
        <f>'A-5A-B Comp Ver-Disp by State'!AX24</f>
        <v>1482</v>
      </c>
      <c r="C24" s="41">
        <f>'A-5A-B Comp Ver-Disp by State'!AY24</f>
        <v>0.0006747638326585695</v>
      </c>
      <c r="D24" s="41">
        <f>'A-5A-B Comp Ver-Disp by State'!AZ24</f>
        <v>0.06747638326585695</v>
      </c>
      <c r="E24" s="41">
        <f>'A-5A-B Comp Ver-Disp by State'!BA24</f>
        <v>0.038461538461538464</v>
      </c>
      <c r="F24" s="41">
        <f>'A-5A-B Comp Ver-Disp by State'!BB24</f>
        <v>0.049257759784075573</v>
      </c>
      <c r="G24" s="41">
        <f>'A-5A-B Comp Ver-Disp by State'!BC24</f>
        <v>0.0006747638326585695</v>
      </c>
      <c r="H24" s="41">
        <f>'A-5A-B Comp Ver-Disp by State'!BD24</f>
        <v>0.006747638326585695</v>
      </c>
      <c r="I24" s="41">
        <f>'A-5A-B Comp Ver-Disp by State'!BE24</f>
        <v>0.14777327935222673</v>
      </c>
      <c r="J24" s="41">
        <f>'A-5A-B Comp Ver-Disp by State'!BF24</f>
        <v>0.1700404858299595</v>
      </c>
      <c r="K24" s="41">
        <f>'A-5A-B Comp Ver-Disp by State'!BG24</f>
        <v>0.5188933873144399</v>
      </c>
    </row>
    <row r="25" spans="1:11" ht="14.25" thickBot="1">
      <c r="A25" s="50" t="s">
        <v>17</v>
      </c>
      <c r="B25" s="45">
        <f>'A-5A-B Comp Ver-Disp by State'!AX25</f>
        <v>8391</v>
      </c>
      <c r="C25" s="49">
        <f>'A-5A-B Comp Ver-Disp by State'!AY25</f>
        <v>0.0014301036825169824</v>
      </c>
      <c r="D25" s="49">
        <f>'A-5A-B Comp Ver-Disp by State'!AZ25</f>
        <v>0.043379811703015136</v>
      </c>
      <c r="E25" s="49">
        <f>'A-5A-B Comp Ver-Disp by State'!BA25</f>
        <v>0.06256703611011798</v>
      </c>
      <c r="F25" s="49">
        <f>'A-5A-B Comp Ver-Disp by State'!BB25</f>
        <v>0.07960910499344535</v>
      </c>
      <c r="G25" s="49">
        <f>'A-5A-B Comp Ver-Disp by State'!BC25</f>
        <v>0.0008342271481349065</v>
      </c>
      <c r="H25" s="49">
        <f>'A-5A-B Comp Ver-Disp by State'!BD25</f>
        <v>0.003336908592539626</v>
      </c>
      <c r="I25" s="49">
        <f>'A-5A-B Comp Ver-Disp by State'!BE25</f>
        <v>0.13264211655345012</v>
      </c>
      <c r="J25" s="49">
        <f>'A-5A-B Comp Ver-Disp by State'!BF25</f>
        <v>0.12358479323084257</v>
      </c>
      <c r="K25" s="49">
        <f>'A-5A-B Comp Ver-Disp by State'!BG25</f>
        <v>0.5526158979859374</v>
      </c>
    </row>
    <row r="26" spans="1:11" ht="14.25" thickTop="1">
      <c r="A26" s="35" t="s">
        <v>18</v>
      </c>
      <c r="B26" s="37">
        <f>'A-5A-B Comp Ver-Disp by State'!AX26</f>
        <v>1205</v>
      </c>
      <c r="C26" s="41">
        <f>'A-5A-B Comp Ver-Disp by State'!AY26</f>
        <v>0.008298755186721992</v>
      </c>
      <c r="D26" s="41">
        <f>'A-5A-B Comp Ver-Disp by State'!AZ26</f>
        <v>0.06887966804979254</v>
      </c>
      <c r="E26" s="41">
        <f>'A-5A-B Comp Ver-Disp by State'!BA26</f>
        <v>0.05726141078838174</v>
      </c>
      <c r="F26" s="41">
        <f>'A-5A-B Comp Ver-Disp by State'!BB26</f>
        <v>0.04149377593360996</v>
      </c>
      <c r="G26" s="41">
        <f>'A-5A-B Comp Ver-Disp by State'!BC26</f>
        <v>0.011618257261410789</v>
      </c>
      <c r="H26" s="41">
        <f>'A-5A-B Comp Ver-Disp by State'!BD26</f>
        <v>0.006639004149377593</v>
      </c>
      <c r="I26" s="41">
        <f>'A-5A-B Comp Ver-Disp by State'!BE26</f>
        <v>0.06887966804979254</v>
      </c>
      <c r="J26" s="41">
        <f>'A-5A-B Comp Ver-Disp by State'!BF26</f>
        <v>0.187551867219917</v>
      </c>
      <c r="K26" s="41">
        <f>'A-5A-B Comp Ver-Disp by State'!BG26</f>
        <v>0.5493775933609959</v>
      </c>
    </row>
    <row r="27" spans="1:11" ht="13.5">
      <c r="A27" s="42" t="s">
        <v>19</v>
      </c>
      <c r="B27" s="37">
        <f>'A-5A-B Comp Ver-Disp by State'!AX27</f>
        <v>1918</v>
      </c>
      <c r="C27" s="41">
        <f>'A-5A-B Comp Ver-Disp by State'!AY27</f>
        <v>0.0005213764337851929</v>
      </c>
      <c r="D27" s="41">
        <f>'A-5A-B Comp Ver-Disp by State'!AZ27</f>
        <v>0.03336809176225235</v>
      </c>
      <c r="E27" s="41">
        <f>'A-5A-B Comp Ver-Disp by State'!BA27</f>
        <v>0.0046923879040667365</v>
      </c>
      <c r="F27" s="41">
        <f>'A-5A-B Comp Ver-Disp by State'!BB27</f>
        <v>0.07559958289885298</v>
      </c>
      <c r="G27" s="41">
        <f>'A-5A-B Comp Ver-Disp by State'!BC27</f>
        <v>0.0005213764337851929</v>
      </c>
      <c r="H27" s="41">
        <f>'A-5A-B Comp Ver-Disp by State'!BD27</f>
        <v>0</v>
      </c>
      <c r="I27" s="41">
        <f>'A-5A-B Comp Ver-Disp by State'!BE27</f>
        <v>0.01616266944734098</v>
      </c>
      <c r="J27" s="41">
        <f>'A-5A-B Comp Ver-Disp by State'!BF27</f>
        <v>0.0954118873826903</v>
      </c>
      <c r="K27" s="41">
        <f>'A-5A-B Comp Ver-Disp by State'!BG27</f>
        <v>0.7737226277372263</v>
      </c>
    </row>
    <row r="28" spans="1:11" ht="13.5">
      <c r="A28" s="35" t="s">
        <v>54</v>
      </c>
      <c r="B28" s="37">
        <f>'A-5A-B Comp Ver-Disp by State'!AX28</f>
        <v>7129</v>
      </c>
      <c r="C28" s="41">
        <f>'A-5A-B Comp Ver-Disp by State'!AY28</f>
        <v>0.006873334268480853</v>
      </c>
      <c r="D28" s="41">
        <f>'A-5A-B Comp Ver-Disp by State'!AZ28</f>
        <v>0.030018235376630665</v>
      </c>
      <c r="E28" s="41">
        <f>'A-5A-B Comp Ver-Disp by State'!BA28</f>
        <v>0.054986674147846824</v>
      </c>
      <c r="F28" s="41">
        <f>'A-5A-B Comp Ver-Disp by State'!BB28</f>
        <v>0.04025810071538785</v>
      </c>
      <c r="G28" s="41">
        <f>'A-5A-B Comp Ver-Disp by State'!BC28</f>
        <v>0.00210408191892271</v>
      </c>
      <c r="H28" s="41">
        <f>'A-5A-B Comp Ver-Disp by State'!BD28</f>
        <v>0.027773881329779773</v>
      </c>
      <c r="I28" s="41">
        <f>'A-5A-B Comp Ver-Disp by State'!BE28</f>
        <v>0.06298218543975312</v>
      </c>
      <c r="J28" s="41">
        <f>'A-5A-B Comp Ver-Disp by State'!BF28</f>
        <v>0.11768831533174358</v>
      </c>
      <c r="K28" s="41">
        <f>'A-5A-B Comp Ver-Disp by State'!BG28</f>
        <v>0.6573151914714547</v>
      </c>
    </row>
    <row r="29" spans="1:11" ht="13.5">
      <c r="A29" s="35" t="s">
        <v>20</v>
      </c>
      <c r="B29" s="37">
        <f>'A-5A-B Comp Ver-Disp by State'!AX29</f>
        <v>760</v>
      </c>
      <c r="C29" s="41">
        <f>'A-5A-B Comp Ver-Disp by State'!AY29</f>
        <v>0</v>
      </c>
      <c r="D29" s="41">
        <f>'A-5A-B Comp Ver-Disp by State'!AZ29</f>
        <v>0.014473684210526316</v>
      </c>
      <c r="E29" s="41">
        <f>'A-5A-B Comp Ver-Disp by State'!BA29</f>
        <v>0.046052631578947366</v>
      </c>
      <c r="F29" s="41">
        <f>'A-5A-B Comp Ver-Disp by State'!BB29</f>
        <v>0.02763157894736842</v>
      </c>
      <c r="G29" s="41">
        <f>'A-5A-B Comp Ver-Disp by State'!BC29</f>
        <v>0.0013157894736842105</v>
      </c>
      <c r="H29" s="41">
        <f>'A-5A-B Comp Ver-Disp by State'!BD29</f>
        <v>0.075</v>
      </c>
      <c r="I29" s="41">
        <f>'A-5A-B Comp Ver-Disp by State'!BE29</f>
        <v>0.07763157894736843</v>
      </c>
      <c r="J29" s="41">
        <f>'A-5A-B Comp Ver-Disp by State'!BF29</f>
        <v>0.02631578947368421</v>
      </c>
      <c r="K29" s="41">
        <f>'A-5A-B Comp Ver-Disp by State'!BG29</f>
        <v>0.7315789473684211</v>
      </c>
    </row>
    <row r="30" spans="1:11" ht="14.25" thickBot="1">
      <c r="A30" s="50" t="s">
        <v>21</v>
      </c>
      <c r="B30" s="45">
        <f>'A-5A-B Comp Ver-Disp by State'!AX30</f>
        <v>5556</v>
      </c>
      <c r="C30" s="49">
        <f>'A-5A-B Comp Ver-Disp by State'!AY30</f>
        <v>0.0007199424046076314</v>
      </c>
      <c r="D30" s="49">
        <f>'A-5A-B Comp Ver-Disp by State'!AZ30</f>
        <v>0.03833693304535637</v>
      </c>
      <c r="E30" s="49">
        <f>'A-5A-B Comp Ver-Disp by State'!BA30</f>
        <v>0.043916486681065514</v>
      </c>
      <c r="F30" s="49">
        <f>'A-5A-B Comp Ver-Disp by State'!BB30</f>
        <v>0.014758819294456443</v>
      </c>
      <c r="G30" s="49">
        <f>'A-5A-B Comp Ver-Disp by State'!BC30</f>
        <v>0.0003599712023038157</v>
      </c>
      <c r="H30" s="49">
        <f>'A-5A-B Comp Ver-Disp by State'!BD30</f>
        <v>0.0019798416126709864</v>
      </c>
      <c r="I30" s="49">
        <f>'A-5A-B Comp Ver-Disp by State'!BE30</f>
        <v>0.1560475161987041</v>
      </c>
      <c r="J30" s="49">
        <f>'A-5A-B Comp Ver-Disp by State'!BF30</f>
        <v>0.09701223902087833</v>
      </c>
      <c r="K30" s="49">
        <f>'A-5A-B Comp Ver-Disp by State'!BG30</f>
        <v>0.6468682505399568</v>
      </c>
    </row>
    <row r="31" spans="1:11" ht="14.25" thickTop="1">
      <c r="A31" s="42" t="s">
        <v>22</v>
      </c>
      <c r="B31" s="37">
        <f>'A-5A-B Comp Ver-Disp by State'!AX31</f>
        <v>2958</v>
      </c>
      <c r="C31" s="41">
        <f>'A-5A-B Comp Ver-Disp by State'!AY31</f>
        <v>0.0003380662609871535</v>
      </c>
      <c r="D31" s="41">
        <f>'A-5A-B Comp Ver-Disp by State'!AZ31</f>
        <v>0.10412440838404327</v>
      </c>
      <c r="E31" s="41">
        <f>'A-5A-B Comp Ver-Disp by State'!BA31</f>
        <v>0.05713319810682894</v>
      </c>
      <c r="F31" s="41">
        <f>'A-5A-B Comp Ver-Disp by State'!BB31</f>
        <v>0.056795131845841784</v>
      </c>
      <c r="G31" s="41">
        <f>'A-5A-B Comp Ver-Disp by State'!BC31</f>
        <v>0.0016903313049357674</v>
      </c>
      <c r="H31" s="41">
        <f>'A-5A-B Comp Ver-Disp by State'!BD31</f>
        <v>0.018255578093306288</v>
      </c>
      <c r="I31" s="41">
        <f>'A-5A-B Comp Ver-Disp by State'!BE31</f>
        <v>0.10480054090601758</v>
      </c>
      <c r="J31" s="41">
        <f>'A-5A-B Comp Ver-Disp by State'!BF31</f>
        <v>0.25456389452332656</v>
      </c>
      <c r="K31" s="41">
        <f>'A-5A-B Comp Ver-Disp by State'!BG31</f>
        <v>0.40229885057471265</v>
      </c>
    </row>
    <row r="32" spans="1:11" ht="13.5">
      <c r="A32" s="51" t="s">
        <v>23</v>
      </c>
      <c r="B32" s="37">
        <f>'A-5A-B Comp Ver-Disp by State'!AX32</f>
        <v>1479</v>
      </c>
      <c r="C32" s="41">
        <f>'A-5A-B Comp Ver-Disp by State'!AY32</f>
        <v>0</v>
      </c>
      <c r="D32" s="41">
        <f>'A-5A-B Comp Ver-Disp by State'!AZ32</f>
        <v>0.016903313049357674</v>
      </c>
      <c r="E32" s="41">
        <f>'A-5A-B Comp Ver-Disp by State'!BA32</f>
        <v>0.07167004732927654</v>
      </c>
      <c r="F32" s="41">
        <f>'A-5A-B Comp Ver-Disp by State'!BB32</f>
        <v>0</v>
      </c>
      <c r="G32" s="41">
        <f>'A-5A-B Comp Ver-Disp by State'!BC32</f>
        <v>0.025693035835023664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0.10615280594996619</v>
      </c>
      <c r="K32" s="41">
        <f>'A-5A-B Comp Ver-Disp by State'!BG32</f>
        <v>0.7795807978363759</v>
      </c>
    </row>
    <row r="33" spans="1:11" ht="13.5">
      <c r="A33" s="42" t="s">
        <v>24</v>
      </c>
      <c r="B33" s="37">
        <f>'A-5A-B Comp Ver-Disp by State'!AX33</f>
        <v>3214</v>
      </c>
      <c r="C33" s="41">
        <f>'A-5A-B Comp Ver-Disp by State'!AY33</f>
        <v>0.004044803982576229</v>
      </c>
      <c r="D33" s="41">
        <f>'A-5A-B Comp Ver-Disp by State'!AZ33</f>
        <v>0.049159925326695705</v>
      </c>
      <c r="E33" s="41">
        <f>'A-5A-B Comp Ver-Disp by State'!BA33</f>
        <v>0.02582451773490977</v>
      </c>
      <c r="F33" s="41">
        <f>'A-5A-B Comp Ver-Disp by State'!BB33</f>
        <v>0.12507778469197262</v>
      </c>
      <c r="G33" s="41">
        <f>'A-5A-B Comp Ver-Disp by State'!BC33</f>
        <v>0.00373366521468575</v>
      </c>
      <c r="H33" s="41">
        <f>'A-5A-B Comp Ver-Disp by State'!BD33</f>
        <v>0.023646546359676415</v>
      </c>
      <c r="I33" s="41">
        <f>'A-5A-B Comp Ver-Disp by State'!BE33</f>
        <v>0.07809583074051027</v>
      </c>
      <c r="J33" s="41">
        <f>'A-5A-B Comp Ver-Disp by State'!BF33</f>
        <v>0.18481642812694463</v>
      </c>
      <c r="K33" s="41">
        <f>'A-5A-B Comp Ver-Disp by State'!BG33</f>
        <v>0.5056004978220286</v>
      </c>
    </row>
    <row r="34" spans="1:11" ht="13.5">
      <c r="A34" s="42" t="s">
        <v>25</v>
      </c>
      <c r="B34" s="37">
        <f>'A-5A-B Comp Ver-Disp by State'!AX34</f>
        <v>2572</v>
      </c>
      <c r="C34" s="41">
        <f>'A-5A-B Comp Ver-Disp by State'!AY34</f>
        <v>0.0011664074650077762</v>
      </c>
      <c r="D34" s="41">
        <f>'A-5A-B Comp Ver-Disp by State'!AZ34</f>
        <v>0.05443234836702955</v>
      </c>
      <c r="E34" s="41">
        <f>'A-5A-B Comp Ver-Disp by State'!BA34</f>
        <v>0.03732503888024884</v>
      </c>
      <c r="F34" s="41">
        <f>'A-5A-B Comp Ver-Disp by State'!BB34</f>
        <v>0.045489891135303266</v>
      </c>
      <c r="G34" s="41">
        <f>'A-5A-B Comp Ver-Disp by State'!BC34</f>
        <v>0.003110419906687403</v>
      </c>
      <c r="H34" s="41">
        <f>'A-5A-B Comp Ver-Disp by State'!BD34</f>
        <v>0.00933125972006221</v>
      </c>
      <c r="I34" s="41">
        <f>'A-5A-B Comp Ver-Disp by State'!BE34</f>
        <v>0.057931570762052874</v>
      </c>
      <c r="J34" s="41">
        <f>'A-5A-B Comp Ver-Disp by State'!BF34</f>
        <v>0.26594090202177295</v>
      </c>
      <c r="K34" s="41">
        <f>'A-5A-B Comp Ver-Disp by State'!BG34</f>
        <v>0.5252721617418351</v>
      </c>
    </row>
    <row r="35" spans="1:11" ht="14.25" thickBot="1">
      <c r="A35" s="50" t="s">
        <v>26</v>
      </c>
      <c r="B35" s="45">
        <f>'A-5A-B Comp Ver-Disp by State'!AX35</f>
        <v>6865</v>
      </c>
      <c r="C35" s="49">
        <f>'A-5A-B Comp Ver-Disp by State'!AY35</f>
        <v>0.0010196649672250546</v>
      </c>
      <c r="D35" s="49">
        <f>'A-5A-B Comp Ver-Disp by State'!AZ35</f>
        <v>0.02898761835396941</v>
      </c>
      <c r="E35" s="49">
        <f>'A-5A-B Comp Ver-Disp by State'!BA35</f>
        <v>0.04981791697013838</v>
      </c>
      <c r="F35" s="49">
        <f>'A-5A-B Comp Ver-Disp by State'!BB35</f>
        <v>0.019519300801165332</v>
      </c>
      <c r="G35" s="49">
        <f>'A-5A-B Comp Ver-Disp by State'!BC35</f>
        <v>0.000291332847778587</v>
      </c>
      <c r="H35" s="49">
        <f>'A-5A-B Comp Ver-Disp by State'!BD35</f>
        <v>0.0001456664238892935</v>
      </c>
      <c r="I35" s="49">
        <f>'A-5A-B Comp Ver-Disp by State'!BE35</f>
        <v>0.1928623452294246</v>
      </c>
      <c r="J35" s="49">
        <f>'A-5A-B Comp Ver-Disp by State'!BF35</f>
        <v>0.18718135469774216</v>
      </c>
      <c r="K35" s="49">
        <f>'A-5A-B Comp Ver-Disp by State'!BG35</f>
        <v>0.5201747997086672</v>
      </c>
    </row>
    <row r="36" spans="1:11" ht="14.25" thickTop="1">
      <c r="A36" s="42" t="s">
        <v>27</v>
      </c>
      <c r="B36" s="37">
        <f>'A-5A-B Comp Ver-Disp by State'!AX36</f>
        <v>2275</v>
      </c>
      <c r="C36" s="41">
        <f>'A-5A-B Comp Ver-Disp by State'!AY36</f>
        <v>0.0008791208791208791</v>
      </c>
      <c r="D36" s="41">
        <f>'A-5A-B Comp Ver-Disp by State'!AZ36</f>
        <v>0.007032967032967033</v>
      </c>
      <c r="E36" s="41">
        <f>'A-5A-B Comp Ver-Disp by State'!BA36</f>
        <v>0.01010989010989011</v>
      </c>
      <c r="F36" s="41">
        <f>'A-5A-B Comp Ver-Disp by State'!BB36</f>
        <v>0.018901098901098902</v>
      </c>
      <c r="G36" s="41">
        <f>'A-5A-B Comp Ver-Disp by State'!BC36</f>
        <v>0.00043956043956043956</v>
      </c>
      <c r="H36" s="41">
        <f>'A-5A-B Comp Ver-Disp by State'!BD36</f>
        <v>0.005274725274725275</v>
      </c>
      <c r="I36" s="41">
        <f>'A-5A-B Comp Ver-Disp by State'!BE36</f>
        <v>0.04043956043956044</v>
      </c>
      <c r="J36" s="41">
        <f>'A-5A-B Comp Ver-Disp by State'!BF36</f>
        <v>0.024175824175824177</v>
      </c>
      <c r="K36" s="41">
        <f>'A-5A-B Comp Ver-Disp by State'!BG36</f>
        <v>0.8927472527472528</v>
      </c>
    </row>
    <row r="37" spans="1:11" ht="13.5">
      <c r="A37" s="35" t="s">
        <v>28</v>
      </c>
      <c r="B37" s="37">
        <f>'A-5A-B Comp Ver-Disp by State'!AX37</f>
        <v>1416</v>
      </c>
      <c r="C37" s="41">
        <f>'A-5A-B Comp Ver-Disp by State'!AY37</f>
        <v>0.0014124293785310734</v>
      </c>
      <c r="D37" s="41">
        <f>'A-5A-B Comp Ver-Disp by State'!AZ37</f>
        <v>0.16242937853107345</v>
      </c>
      <c r="E37" s="41">
        <f>'A-5A-B Comp Ver-Disp by State'!BA37</f>
        <v>0.0423728813559322</v>
      </c>
      <c r="F37" s="41">
        <f>'A-5A-B Comp Ver-Disp by State'!BB37</f>
        <v>0.07274011299435028</v>
      </c>
      <c r="G37" s="41">
        <f>'A-5A-B Comp Ver-Disp by State'!BC37</f>
        <v>0.006355932203389831</v>
      </c>
      <c r="H37" s="41">
        <f>'A-5A-B Comp Ver-Disp by State'!BD37</f>
        <v>0.007062146892655367</v>
      </c>
      <c r="I37" s="41">
        <f>'A-5A-B Comp Ver-Disp by State'!BE37</f>
        <v>0.07556497175141243</v>
      </c>
      <c r="J37" s="41">
        <f>'A-5A-B Comp Ver-Disp by State'!BF37</f>
        <v>0.23163841807909605</v>
      </c>
      <c r="K37" s="41">
        <f>'A-5A-B Comp Ver-Disp by State'!BG37</f>
        <v>0.4004237288135593</v>
      </c>
    </row>
    <row r="38" spans="1:11" ht="13.5">
      <c r="A38" s="42" t="s">
        <v>29</v>
      </c>
      <c r="B38" s="37">
        <f>'A-5A-B Comp Ver-Disp by State'!AX38</f>
        <v>3276</v>
      </c>
      <c r="C38" s="41">
        <f>'A-5A-B Comp Ver-Disp by State'!AY38</f>
        <v>0.0015262515262515263</v>
      </c>
      <c r="D38" s="41">
        <f>'A-5A-B Comp Ver-Disp by State'!AZ38</f>
        <v>0.026251526251526252</v>
      </c>
      <c r="E38" s="41">
        <f>'A-5A-B Comp Ver-Disp by State'!BA38</f>
        <v>0.06684981684981685</v>
      </c>
      <c r="F38" s="41">
        <f>'A-5A-B Comp Ver-Disp by State'!BB38</f>
        <v>0.052503052503052504</v>
      </c>
      <c r="G38" s="41">
        <f>'A-5A-B Comp Ver-Disp by State'!BC38</f>
        <v>0.0006105006105006105</v>
      </c>
      <c r="H38" s="41">
        <f>'A-5A-B Comp Ver-Disp by State'!BD38</f>
        <v>0.018315018315018316</v>
      </c>
      <c r="I38" s="41">
        <f>'A-5A-B Comp Ver-Disp by State'!BE38</f>
        <v>0.15964590964590963</v>
      </c>
      <c r="J38" s="41">
        <f>'A-5A-B Comp Ver-Disp by State'!BF38</f>
        <v>0.08302808302808302</v>
      </c>
      <c r="K38" s="41">
        <f>'A-5A-B Comp Ver-Disp by State'!BG38</f>
        <v>0.5912698412698413</v>
      </c>
    </row>
    <row r="39" spans="1:11" ht="13.5">
      <c r="A39" s="42" t="s">
        <v>30</v>
      </c>
      <c r="B39" s="37">
        <f>'A-5A-B Comp Ver-Disp by State'!AX39</f>
        <v>968</v>
      </c>
      <c r="C39" s="41">
        <f>'A-5A-B Comp Ver-Disp by State'!AY39</f>
        <v>0</v>
      </c>
      <c r="D39" s="41">
        <f>'A-5A-B Comp Ver-Disp by State'!AZ39</f>
        <v>0.09607438016528926</v>
      </c>
      <c r="E39" s="41">
        <f>'A-5A-B Comp Ver-Disp by State'!BA39</f>
        <v>0.008264462809917356</v>
      </c>
      <c r="F39" s="41">
        <f>'A-5A-B Comp Ver-Disp by State'!BB39</f>
        <v>0.07231404958677685</v>
      </c>
      <c r="G39" s="41">
        <f>'A-5A-B Comp Ver-Disp by State'!BC39</f>
        <v>0</v>
      </c>
      <c r="H39" s="41">
        <f>'A-5A-B Comp Ver-Disp by State'!BD39</f>
        <v>0.04132231404958678</v>
      </c>
      <c r="I39" s="41">
        <f>'A-5A-B Comp Ver-Disp by State'!BE39</f>
        <v>0.10950413223140495</v>
      </c>
      <c r="J39" s="41">
        <f>'A-5A-B Comp Ver-Disp by State'!BF39</f>
        <v>0.34607438016528924</v>
      </c>
      <c r="K39" s="41">
        <f>'A-5A-B Comp Ver-Disp by State'!BG39</f>
        <v>0.32644628099173556</v>
      </c>
    </row>
    <row r="40" spans="1:11" ht="14.25" thickBot="1">
      <c r="A40" s="50" t="s">
        <v>31</v>
      </c>
      <c r="B40" s="45">
        <f>'A-5A-B Comp Ver-Disp by State'!AX40</f>
        <v>809</v>
      </c>
      <c r="C40" s="49">
        <f>'A-5A-B Comp Ver-Disp by State'!AY40</f>
        <v>0</v>
      </c>
      <c r="D40" s="49">
        <f>'A-5A-B Comp Ver-Disp by State'!AZ40</f>
        <v>0.08776266996291718</v>
      </c>
      <c r="E40" s="49">
        <f>'A-5A-B Comp Ver-Disp by State'!BA40</f>
        <v>0.03584672435105068</v>
      </c>
      <c r="F40" s="49">
        <f>'A-5A-B Comp Ver-Disp by State'!BB40</f>
        <v>0.029666254635352288</v>
      </c>
      <c r="G40" s="49">
        <f>'A-5A-B Comp Ver-Disp by State'!BC40</f>
        <v>0</v>
      </c>
      <c r="H40" s="49">
        <f>'A-5A-B Comp Ver-Disp by State'!BD40</f>
        <v>0</v>
      </c>
      <c r="I40" s="49">
        <f>'A-5A-B Comp Ver-Disp by State'!BE40</f>
        <v>0.04326328800988875</v>
      </c>
      <c r="J40" s="49">
        <f>'A-5A-B Comp Ver-Disp by State'!BF40</f>
        <v>0.20395550061804696</v>
      </c>
      <c r="K40" s="49">
        <f>'A-5A-B Comp Ver-Disp by State'!BG40</f>
        <v>0.5995055624227441</v>
      </c>
    </row>
    <row r="41" spans="1:11" ht="14.25" thickTop="1">
      <c r="A41" s="35" t="s">
        <v>32</v>
      </c>
      <c r="B41" s="37">
        <f>'A-5A-B Comp Ver-Disp by State'!AX41</f>
        <v>498</v>
      </c>
      <c r="C41" s="41">
        <f>'A-5A-B Comp Ver-Disp by State'!AY41</f>
        <v>0</v>
      </c>
      <c r="D41" s="41">
        <f>'A-5A-B Comp Ver-Disp by State'!AZ41</f>
        <v>0.002008032128514056</v>
      </c>
      <c r="E41" s="41">
        <f>'A-5A-B Comp Ver-Disp by State'!BA41</f>
        <v>0.0783132530120482</v>
      </c>
      <c r="F41" s="41">
        <f>'A-5A-B Comp Ver-Disp by State'!BB41</f>
        <v>0.010040160642570281</v>
      </c>
      <c r="G41" s="41">
        <f>'A-5A-B Comp Ver-Disp by State'!BC41</f>
        <v>0.002008032128514056</v>
      </c>
      <c r="H41" s="41">
        <f>'A-5A-B Comp Ver-Disp by State'!BD41</f>
        <v>0</v>
      </c>
      <c r="I41" s="41">
        <f>'A-5A-B Comp Ver-Disp by State'!BE41</f>
        <v>0.05823293172690763</v>
      </c>
      <c r="J41" s="41">
        <f>'A-5A-B Comp Ver-Disp by State'!BF41</f>
        <v>0.014056224899598393</v>
      </c>
      <c r="K41" s="41">
        <f>'A-5A-B Comp Ver-Disp by State'!BG41</f>
        <v>0.8353413654618473</v>
      </c>
    </row>
    <row r="42" spans="1:11" ht="13.5">
      <c r="A42" s="42" t="s">
        <v>33</v>
      </c>
      <c r="B42" s="37">
        <f>'A-5A-B Comp Ver-Disp by State'!AX42</f>
        <v>5009</v>
      </c>
      <c r="C42" s="41">
        <f>'A-5A-B Comp Ver-Disp by State'!AY42</f>
        <v>0.012377720103813137</v>
      </c>
      <c r="D42" s="41">
        <f>'A-5A-B Comp Ver-Disp by State'!AZ42</f>
        <v>0.027949690556997406</v>
      </c>
      <c r="E42" s="41">
        <f>'A-5A-B Comp Ver-Disp by State'!BA42</f>
        <v>0.025753643441804752</v>
      </c>
      <c r="F42" s="41">
        <f>'A-5A-B Comp Ver-Disp by State'!BB42</f>
        <v>0.0033938909962068276</v>
      </c>
      <c r="G42" s="41">
        <f>'A-5A-B Comp Ver-Disp by State'!BC42</f>
        <v>0</v>
      </c>
      <c r="H42" s="41">
        <f>'A-5A-B Comp Ver-Disp by State'!BD42</f>
        <v>0</v>
      </c>
      <c r="I42" s="41">
        <f>'A-5A-B Comp Ver-Disp by State'!BE42</f>
        <v>0.011579157516470354</v>
      </c>
      <c r="J42" s="41">
        <f>'A-5A-B Comp Ver-Disp by State'!BF42</f>
        <v>0.1407466560191655</v>
      </c>
      <c r="K42" s="41">
        <f>'A-5A-B Comp Ver-Disp by State'!BG42</f>
        <v>0.778199241365542</v>
      </c>
    </row>
    <row r="43" spans="1:11" ht="13.5">
      <c r="A43" s="42" t="s">
        <v>34</v>
      </c>
      <c r="B43" s="37">
        <f>'A-5A-B Comp Ver-Disp by State'!AX43</f>
        <v>4231</v>
      </c>
      <c r="C43" s="41">
        <f>'A-5A-B Comp Ver-Disp by State'!AY43</f>
        <v>0.0018908059560387616</v>
      </c>
      <c r="D43" s="41">
        <f>'A-5A-B Comp Ver-Disp by State'!AZ43</f>
        <v>0.15599149137319782</v>
      </c>
      <c r="E43" s="41">
        <f>'A-5A-B Comp Ver-Disp by State'!BA43</f>
        <v>0.03497991018671709</v>
      </c>
      <c r="F43" s="41">
        <f>'A-5A-B Comp Ver-Disp by State'!BB43</f>
        <v>0.06192389506026944</v>
      </c>
      <c r="G43" s="41">
        <f>'A-5A-B Comp Ver-Disp by State'!BC43</f>
        <v>0.0014181044670290711</v>
      </c>
      <c r="H43" s="41">
        <f>'A-5A-B Comp Ver-Disp by State'!BD43</f>
        <v>0.0044906641455920585</v>
      </c>
      <c r="I43" s="41">
        <f>'A-5A-B Comp Ver-Disp by State'!BE43</f>
        <v>0.034507208697707396</v>
      </c>
      <c r="J43" s="41">
        <f>'A-5A-B Comp Ver-Disp by State'!BF43</f>
        <v>0.30583786338926966</v>
      </c>
      <c r="K43" s="41">
        <f>'A-5A-B Comp Ver-Disp by State'!BG43</f>
        <v>0.39896005672417867</v>
      </c>
    </row>
    <row r="44" spans="1:11" ht="13.5">
      <c r="A44" s="35" t="s">
        <v>35</v>
      </c>
      <c r="B44" s="37">
        <f>'A-5A-B Comp Ver-Disp by State'!AX44</f>
        <v>1623</v>
      </c>
      <c r="C44" s="41">
        <f>'A-5A-B Comp Ver-Disp by State'!AY44</f>
        <v>0</v>
      </c>
      <c r="D44" s="41">
        <f>'A-5A-B Comp Ver-Disp by State'!AZ44</f>
        <v>0.03820086260012323</v>
      </c>
      <c r="E44" s="41">
        <f>'A-5A-B Comp Ver-Disp by State'!BA44</f>
        <v>0.0024645717806531116</v>
      </c>
      <c r="F44" s="41">
        <f>'A-5A-B Comp Ver-Disp by State'!BB44</f>
        <v>0.07640172520024646</v>
      </c>
      <c r="G44" s="41">
        <f>'A-5A-B Comp Ver-Disp by State'!BC44</f>
        <v>0</v>
      </c>
      <c r="H44" s="41">
        <f>'A-5A-B Comp Ver-Disp by State'!BD44</f>
        <v>0.0018484288354898336</v>
      </c>
      <c r="I44" s="41">
        <f>'A-5A-B Comp Ver-Disp by State'!BE44</f>
        <v>0.04251386321626617</v>
      </c>
      <c r="J44" s="41">
        <f>'A-5A-B Comp Ver-Disp by State'!BF44</f>
        <v>0.021565003080714726</v>
      </c>
      <c r="K44" s="41">
        <f>'A-5A-B Comp Ver-Disp by State'!BG44</f>
        <v>0.8170055452865065</v>
      </c>
    </row>
    <row r="45" spans="1:11" ht="14.25" thickBot="1">
      <c r="A45" s="50" t="s">
        <v>36</v>
      </c>
      <c r="B45" s="45">
        <f>'A-5A-B Comp Ver-Disp by State'!AX45</f>
        <v>2215</v>
      </c>
      <c r="C45" s="49">
        <f>'A-5A-B Comp Ver-Disp by State'!AY45</f>
        <v>0.0009029345372460496</v>
      </c>
      <c r="D45" s="49">
        <f>'A-5A-B Comp Ver-Disp by State'!AZ45</f>
        <v>0.09932279909706546</v>
      </c>
      <c r="E45" s="49">
        <f>'A-5A-B Comp Ver-Disp by State'!BA45</f>
        <v>0.028442437923250564</v>
      </c>
      <c r="F45" s="49">
        <f>'A-5A-B Comp Ver-Disp by State'!BB45</f>
        <v>0.03611738148984198</v>
      </c>
      <c r="G45" s="49">
        <f>'A-5A-B Comp Ver-Disp by State'!BC45</f>
        <v>0.0004514672686230248</v>
      </c>
      <c r="H45" s="49">
        <f>'A-5A-B Comp Ver-Disp by State'!BD45</f>
        <v>0.0036117381489841984</v>
      </c>
      <c r="I45" s="49">
        <f>'A-5A-B Comp Ver-Disp by State'!BE45</f>
        <v>0.05688487584650113</v>
      </c>
      <c r="J45" s="49">
        <f>'A-5A-B Comp Ver-Disp by State'!BF45</f>
        <v>0.22844243792325056</v>
      </c>
      <c r="K45" s="49">
        <f>'A-5A-B Comp Ver-Disp by State'!BG45</f>
        <v>0.545823927765237</v>
      </c>
    </row>
    <row r="46" spans="1:11" ht="14.25" thickTop="1">
      <c r="A46" s="35" t="s">
        <v>37</v>
      </c>
      <c r="B46" s="37">
        <f>'A-5A-B Comp Ver-Disp by State'!AX46</f>
        <v>9737</v>
      </c>
      <c r="C46" s="41">
        <f>'A-5A-B Comp Ver-Disp by State'!AY46</f>
        <v>0.00041080414912190614</v>
      </c>
      <c r="D46" s="41">
        <f>'A-5A-B Comp Ver-Disp by State'!AZ46</f>
        <v>0.01037280476532813</v>
      </c>
      <c r="E46" s="41">
        <f>'A-5A-B Comp Ver-Disp by State'!BA46</f>
        <v>0.0752798603265893</v>
      </c>
      <c r="F46" s="41">
        <f>'A-5A-B Comp Ver-Disp by State'!BB46</f>
        <v>0.012940330697340043</v>
      </c>
      <c r="G46" s="41">
        <f>'A-5A-B Comp Ver-Disp by State'!BC46</f>
        <v>0</v>
      </c>
      <c r="H46" s="41">
        <f>'A-5A-B Comp Ver-Disp by State'!BD46</f>
        <v>0.001540515559207148</v>
      </c>
      <c r="I46" s="41">
        <f>'A-5A-B Comp Ver-Disp by State'!BE46</f>
        <v>0.09705248023005032</v>
      </c>
      <c r="J46" s="41">
        <f>'A-5A-B Comp Ver-Disp by State'!BF46</f>
        <v>0.07240423128273596</v>
      </c>
      <c r="K46" s="41">
        <f>'A-5A-B Comp Ver-Disp by State'!BG46</f>
        <v>0.7299989729896272</v>
      </c>
    </row>
    <row r="47" spans="1:11" ht="13.5">
      <c r="A47" s="35" t="s">
        <v>38</v>
      </c>
      <c r="B47" s="37">
        <f>'A-5A-B Comp Ver-Disp by State'!AX47</f>
        <v>2679</v>
      </c>
      <c r="C47" s="41">
        <f>'A-5A-B Comp Ver-Disp by State'!AY47</f>
        <v>0</v>
      </c>
      <c r="D47" s="41">
        <f>'A-5A-B Comp Ver-Disp by State'!AZ47</f>
        <v>0.09219858156028368</v>
      </c>
      <c r="E47" s="41">
        <f>'A-5A-B Comp Ver-Disp by State'!BA47</f>
        <v>0.06606942889137737</v>
      </c>
      <c r="F47" s="41">
        <f>'A-5A-B Comp Ver-Disp by State'!BB47</f>
        <v>0.005599104143337066</v>
      </c>
      <c r="G47" s="41">
        <f>'A-5A-B Comp Ver-Disp by State'!BC47</f>
        <v>0</v>
      </c>
      <c r="H47" s="41">
        <f>'A-5A-B Comp Ver-Disp by State'!BD47</f>
        <v>0.0011198208286674132</v>
      </c>
      <c r="I47" s="41">
        <f>'A-5A-B Comp Ver-Disp by State'!BE47</f>
        <v>0.013811123553564763</v>
      </c>
      <c r="J47" s="41">
        <f>'A-5A-B Comp Ver-Disp by State'!BF47</f>
        <v>0.27510265024262787</v>
      </c>
      <c r="K47" s="41">
        <f>'A-5A-B Comp Ver-Disp by State'!BG47</f>
        <v>0.5460992907801419</v>
      </c>
    </row>
    <row r="48" spans="1:11" ht="13.5">
      <c r="A48" s="35" t="s">
        <v>39</v>
      </c>
      <c r="B48" s="37">
        <f>'A-5A-B Comp Ver-Disp by State'!AX48</f>
        <v>3483</v>
      </c>
      <c r="C48" s="41">
        <f>'A-5A-B Comp Ver-Disp by State'!AY48</f>
        <v>0.005455067470571347</v>
      </c>
      <c r="D48" s="41">
        <f>'A-5A-B Comp Ver-Disp by State'!AZ48</f>
        <v>0.050244042492104506</v>
      </c>
      <c r="E48" s="41">
        <f>'A-5A-B Comp Ver-Disp by State'!BA48</f>
        <v>0.05397645707723227</v>
      </c>
      <c r="F48" s="41">
        <f>'A-5A-B Comp Ver-Disp by State'!BB48</f>
        <v>0.01320700545506747</v>
      </c>
      <c r="G48" s="41">
        <f>'A-5A-B Comp Ver-Disp by State'!BC48</f>
        <v>0.012632787826586276</v>
      </c>
      <c r="H48" s="41">
        <f>'A-5A-B Comp Ver-Disp by State'!BD48</f>
        <v>0.05196669537754809</v>
      </c>
      <c r="I48" s="41">
        <f>'A-5A-B Comp Ver-Disp by State'!BE48</f>
        <v>0.17197817973011773</v>
      </c>
      <c r="J48" s="41">
        <f>'A-5A-B Comp Ver-Disp by State'!BF48</f>
        <v>0.11656617858168246</v>
      </c>
      <c r="K48" s="41">
        <f>'A-5A-B Comp Ver-Disp by State'!BG48</f>
        <v>0.5239735859890898</v>
      </c>
    </row>
    <row r="49" spans="1:11" ht="13.5">
      <c r="A49" s="35" t="s">
        <v>40</v>
      </c>
      <c r="B49" s="37">
        <f>'A-5A-B Comp Ver-Disp by State'!AX49</f>
        <v>1944</v>
      </c>
      <c r="C49" s="41">
        <f>'A-5A-B Comp Ver-Disp by State'!AY49</f>
        <v>0.00102880658436214</v>
      </c>
      <c r="D49" s="41">
        <f>'A-5A-B Comp Ver-Disp by State'!AZ49</f>
        <v>0.07716049382716049</v>
      </c>
      <c r="E49" s="41">
        <f>'A-5A-B Comp Ver-Disp by State'!BA49</f>
        <v>0.058127572016460904</v>
      </c>
      <c r="F49" s="41">
        <f>'A-5A-B Comp Ver-Disp by State'!BB49</f>
        <v>0.03497942386831276</v>
      </c>
      <c r="G49" s="41">
        <f>'A-5A-B Comp Ver-Disp by State'!BC49</f>
        <v>0.00051440329218107</v>
      </c>
      <c r="H49" s="41">
        <f>'A-5A-B Comp Ver-Disp by State'!BD49</f>
        <v>0.00565843621399177</v>
      </c>
      <c r="I49" s="41">
        <f>'A-5A-B Comp Ver-Disp by State'!BE49</f>
        <v>0.11676954732510288</v>
      </c>
      <c r="J49" s="41">
        <f>'A-5A-B Comp Ver-Disp by State'!BF49</f>
        <v>0.18415637860082304</v>
      </c>
      <c r="K49" s="41">
        <f>'A-5A-B Comp Ver-Disp by State'!BG49</f>
        <v>0.5216049382716049</v>
      </c>
    </row>
    <row r="50" spans="1:11" ht="14.25" thickBot="1">
      <c r="A50" s="50" t="s">
        <v>41</v>
      </c>
      <c r="B50" s="45">
        <f>'A-5A-B Comp Ver-Disp by State'!AX50</f>
        <v>2954</v>
      </c>
      <c r="C50" s="49">
        <f>'A-5A-B Comp Ver-Disp by State'!AY50</f>
        <v>0</v>
      </c>
      <c r="D50" s="49">
        <f>'A-5A-B Comp Ver-Disp by State'!AZ50</f>
        <v>0.012186865267433988</v>
      </c>
      <c r="E50" s="49">
        <f>'A-5A-B Comp Ver-Disp by State'!BA50</f>
        <v>0.01049424509140149</v>
      </c>
      <c r="F50" s="49">
        <f>'A-5A-B Comp Ver-Disp by State'!BB50</f>
        <v>0.14793500338524035</v>
      </c>
      <c r="G50" s="49">
        <f>'A-5A-B Comp Ver-Disp by State'!BC50</f>
        <v>0.005754908598510494</v>
      </c>
      <c r="H50" s="49">
        <f>'A-5A-B Comp Ver-Disp by State'!BD50</f>
        <v>0</v>
      </c>
      <c r="I50" s="49">
        <f>'A-5A-B Comp Ver-Disp by State'!BE50</f>
        <v>0.1939742721733243</v>
      </c>
      <c r="J50" s="49">
        <f>'A-5A-B Comp Ver-Disp by State'!BF50</f>
        <v>0</v>
      </c>
      <c r="K50" s="49">
        <f>'A-5A-B Comp Ver-Disp by State'!BG50</f>
        <v>0.6296547054840894</v>
      </c>
    </row>
    <row r="51" spans="1:11" ht="14.25" thickTop="1">
      <c r="A51" s="35" t="s">
        <v>42</v>
      </c>
      <c r="B51" s="37">
        <f>'A-5A-B Comp Ver-Disp by State'!AX51</f>
        <v>723</v>
      </c>
      <c r="C51" s="41">
        <f>'A-5A-B Comp Ver-Disp by State'!AY51</f>
        <v>0</v>
      </c>
      <c r="D51" s="41">
        <f>'A-5A-B Comp Ver-Disp by State'!AZ51</f>
        <v>0.08990318118948824</v>
      </c>
      <c r="E51" s="41">
        <f>'A-5A-B Comp Ver-Disp by State'!BA51</f>
        <v>0.008298755186721992</v>
      </c>
      <c r="F51" s="41">
        <f>'A-5A-B Comp Ver-Disp by State'!BB51</f>
        <v>0.21853388658367912</v>
      </c>
      <c r="G51" s="41">
        <f>'A-5A-B Comp Ver-Disp by State'!BC51</f>
        <v>0</v>
      </c>
      <c r="H51" s="41">
        <f>'A-5A-B Comp Ver-Disp by State'!BD51</f>
        <v>0.019363762102351315</v>
      </c>
      <c r="I51" s="41">
        <f>'A-5A-B Comp Ver-Disp by State'!BE51</f>
        <v>0.18672199170124482</v>
      </c>
      <c r="J51" s="41">
        <f>'A-5A-B Comp Ver-Disp by State'!BF51</f>
        <v>0.10926694329183956</v>
      </c>
      <c r="K51" s="41">
        <f>'A-5A-B Comp Ver-Disp by State'!BG51</f>
        <v>0.367911479944675</v>
      </c>
    </row>
    <row r="52" spans="1:11" ht="13.5">
      <c r="A52" s="35" t="s">
        <v>43</v>
      </c>
      <c r="B52" s="37">
        <f>'A-5A-B Comp Ver-Disp by State'!AX52</f>
        <v>7430</v>
      </c>
      <c r="C52" s="41">
        <f>'A-5A-B Comp Ver-Disp by State'!AY52</f>
        <v>0.0013458950201884253</v>
      </c>
      <c r="D52" s="41">
        <f>'A-5A-B Comp Ver-Disp by State'!AZ52</f>
        <v>0.006325706594885599</v>
      </c>
      <c r="E52" s="41">
        <f>'A-5A-B Comp Ver-Disp by State'!BA52</f>
        <v>0.013997308209959623</v>
      </c>
      <c r="F52" s="41">
        <f>'A-5A-B Comp Ver-Disp by State'!BB52</f>
        <v>0.12812920592193808</v>
      </c>
      <c r="G52" s="41">
        <f>'A-5A-B Comp Ver-Disp by State'!BC52</f>
        <v>0.008209959623149394</v>
      </c>
      <c r="H52" s="41">
        <f>'A-5A-B Comp Ver-Disp by State'!BD52</f>
        <v>0</v>
      </c>
      <c r="I52" s="41">
        <f>'A-5A-B Comp Ver-Disp by State'!BE52</f>
        <v>0.04253028263795424</v>
      </c>
      <c r="J52" s="41">
        <f>'A-5A-B Comp Ver-Disp by State'!BF52</f>
        <v>0.017362045760430687</v>
      </c>
      <c r="K52" s="41">
        <f>'A-5A-B Comp Ver-Disp by State'!BG52</f>
        <v>0.7820995962314939</v>
      </c>
    </row>
    <row r="53" spans="1:11" ht="13.5">
      <c r="A53" s="35" t="s">
        <v>44</v>
      </c>
      <c r="B53" s="37">
        <f>'A-5A-B Comp Ver-Disp by State'!AX53</f>
        <v>360</v>
      </c>
      <c r="C53" s="41">
        <f>'A-5A-B Comp Ver-Disp by State'!AY53</f>
        <v>0.002777777777777778</v>
      </c>
      <c r="D53" s="41">
        <f>'A-5A-B Comp Ver-Disp by State'!AZ53</f>
        <v>0.03611111111111111</v>
      </c>
      <c r="E53" s="41">
        <f>'A-5A-B Comp Ver-Disp by State'!BA53</f>
        <v>0.06944444444444445</v>
      </c>
      <c r="F53" s="41">
        <f>'A-5A-B Comp Ver-Disp by State'!BB53</f>
        <v>0.18333333333333332</v>
      </c>
      <c r="G53" s="41">
        <f>'A-5A-B Comp Ver-Disp by State'!BC53</f>
        <v>0.002777777777777778</v>
      </c>
      <c r="H53" s="41">
        <f>'A-5A-B Comp Ver-Disp by State'!BD53</f>
        <v>0.013888888888888888</v>
      </c>
      <c r="I53" s="41">
        <f>'A-5A-B Comp Ver-Disp by State'!BE53</f>
        <v>0.23055555555555557</v>
      </c>
      <c r="J53" s="41">
        <f>'A-5A-B Comp Ver-Disp by State'!BF53</f>
        <v>0.10277777777777777</v>
      </c>
      <c r="K53" s="41">
        <f>'A-5A-B Comp Ver-Disp by State'!BG53</f>
        <v>0.35833333333333334</v>
      </c>
    </row>
    <row r="54" spans="1:11" ht="13.5">
      <c r="A54" s="35" t="s">
        <v>45</v>
      </c>
      <c r="B54" s="37">
        <f>'A-5A-B Comp Ver-Disp by State'!AX54</f>
        <v>1540</v>
      </c>
      <c r="C54" s="41">
        <f>'A-5A-B Comp Ver-Disp by State'!AY54</f>
        <v>0.0012987012987012987</v>
      </c>
      <c r="D54" s="41">
        <f>'A-5A-B Comp Ver-Disp by State'!AZ54</f>
        <v>0.03701298701298701</v>
      </c>
      <c r="E54" s="41">
        <f>'A-5A-B Comp Ver-Disp by State'!BA54</f>
        <v>0.03636363636363636</v>
      </c>
      <c r="F54" s="41">
        <f>'A-5A-B Comp Ver-Disp by State'!BB54</f>
        <v>0.14285714285714285</v>
      </c>
      <c r="G54" s="41">
        <f>'A-5A-B Comp Ver-Disp by State'!BC54</f>
        <v>0.0006493506493506494</v>
      </c>
      <c r="H54" s="41">
        <f>'A-5A-B Comp Ver-Disp by State'!BD54</f>
        <v>0.005194805194805195</v>
      </c>
      <c r="I54" s="41">
        <f>'A-5A-B Comp Ver-Disp by State'!BE54</f>
        <v>0.09285714285714286</v>
      </c>
      <c r="J54" s="41">
        <f>'A-5A-B Comp Ver-Disp by State'!BF54</f>
        <v>0.2318181818181818</v>
      </c>
      <c r="K54" s="41">
        <f>'A-5A-B Comp Ver-Disp by State'!BG54</f>
        <v>0.45194805194805193</v>
      </c>
    </row>
    <row r="55" spans="1:11" ht="14.25" thickBot="1">
      <c r="A55" s="50" t="s">
        <v>46</v>
      </c>
      <c r="B55" s="45">
        <f>'A-5A-B Comp Ver-Disp by State'!AX55</f>
        <v>15544</v>
      </c>
      <c r="C55" s="49">
        <f>'A-5A-B Comp Ver-Disp by State'!AY55</f>
        <v>6.433350488934638E-05</v>
      </c>
      <c r="D55" s="49">
        <f>'A-5A-B Comp Ver-Disp by State'!AZ55</f>
        <v>0.04709212557900155</v>
      </c>
      <c r="E55" s="49">
        <f>'A-5A-B Comp Ver-Disp by State'!BA55</f>
        <v>0.007527020072053525</v>
      </c>
      <c r="F55" s="49">
        <f>'A-5A-B Comp Ver-Disp by State'!BB55</f>
        <v>0.011129696345856923</v>
      </c>
      <c r="G55" s="49">
        <f>'A-5A-B Comp Ver-Disp by State'!BC55</f>
        <v>0.0002573340195573855</v>
      </c>
      <c r="H55" s="49">
        <f>'A-5A-B Comp Ver-Disp by State'!BD55</f>
        <v>0.0036670097786927433</v>
      </c>
      <c r="I55" s="49">
        <f>'A-5A-B Comp Ver-Disp by State'!BE55</f>
        <v>0.027727740607308288</v>
      </c>
      <c r="J55" s="49">
        <f>'A-5A-B Comp Ver-Disp by State'!BF55</f>
        <v>0.21146423057128153</v>
      </c>
      <c r="K55" s="49">
        <f>'A-5A-B Comp Ver-Disp by State'!BG55</f>
        <v>0.6910705095213587</v>
      </c>
    </row>
    <row r="56" spans="1:11" ht="14.25" thickTop="1">
      <c r="A56" s="35" t="s">
        <v>47</v>
      </c>
      <c r="B56" s="37">
        <f>'A-5A-B Comp Ver-Disp by State'!AX56</f>
        <v>1642</v>
      </c>
      <c r="C56" s="41">
        <f>'A-5A-B Comp Ver-Disp by State'!AY56</f>
        <v>0</v>
      </c>
      <c r="D56" s="41">
        <f>'A-5A-B Comp Ver-Disp by State'!AZ56</f>
        <v>0.023142509135200974</v>
      </c>
      <c r="E56" s="41">
        <f>'A-5A-B Comp Ver-Disp by State'!BA56</f>
        <v>0.03288672350791717</v>
      </c>
      <c r="F56" s="41">
        <f>'A-5A-B Comp Ver-Disp by State'!BB56</f>
        <v>0.07490864799025579</v>
      </c>
      <c r="G56" s="41">
        <f>'A-5A-B Comp Ver-Disp by State'!BC56</f>
        <v>0</v>
      </c>
      <c r="H56" s="41">
        <f>'A-5A-B Comp Ver-Disp by State'!BD56</f>
        <v>0.020097442143727162</v>
      </c>
      <c r="I56" s="41">
        <f>'A-5A-B Comp Ver-Disp by State'!BE56</f>
        <v>0.10901339829476249</v>
      </c>
      <c r="J56" s="41">
        <f>'A-5A-B Comp Ver-Disp by State'!BF56</f>
        <v>0.10901339829476249</v>
      </c>
      <c r="K56" s="41">
        <f>'A-5A-B Comp Ver-Disp by State'!BG56</f>
        <v>0.630937880633374</v>
      </c>
    </row>
    <row r="57" spans="1:11" ht="13.5">
      <c r="A57" s="42" t="s">
        <v>48</v>
      </c>
      <c r="B57" s="37">
        <f>'A-5A-B Comp Ver-Disp by State'!AX57</f>
        <v>2412</v>
      </c>
      <c r="C57" s="41">
        <f>'A-5A-B Comp Ver-Disp by State'!AY57</f>
        <v>0.00041459369817578774</v>
      </c>
      <c r="D57" s="41">
        <f>'A-5A-B Comp Ver-Disp by State'!AZ57</f>
        <v>0.11401326699834162</v>
      </c>
      <c r="E57" s="41">
        <f>'A-5A-B Comp Ver-Disp by State'!BA57</f>
        <v>0.02321724709784411</v>
      </c>
      <c r="F57" s="41">
        <f>'A-5A-B Comp Ver-Disp by State'!BB57</f>
        <v>0.026119402985074626</v>
      </c>
      <c r="G57" s="41">
        <f>'A-5A-B Comp Ver-Disp by State'!BC57</f>
        <v>0.00041459369817578774</v>
      </c>
      <c r="H57" s="41">
        <f>'A-5A-B Comp Ver-Disp by State'!BD57</f>
        <v>0.0037313432835820895</v>
      </c>
      <c r="I57" s="41">
        <f>'A-5A-B Comp Ver-Disp by State'!BE57</f>
        <v>0.05306799336650083</v>
      </c>
      <c r="J57" s="41">
        <f>'A-5A-B Comp Ver-Disp by State'!BF57</f>
        <v>0.21061359867330018</v>
      </c>
      <c r="K57" s="41">
        <f>'A-5A-B Comp Ver-Disp by State'!BG57</f>
        <v>0.568407960199005</v>
      </c>
    </row>
    <row r="58" spans="1:11" ht="13.5">
      <c r="A58" s="42" t="s">
        <v>49</v>
      </c>
      <c r="B58" s="37">
        <f>'A-5A-B Comp Ver-Disp by State'!AX58</f>
        <v>522</v>
      </c>
      <c r="C58" s="41">
        <f>'A-5A-B Comp Ver-Disp by State'!AY58</f>
        <v>0</v>
      </c>
      <c r="D58" s="41">
        <f>'A-5A-B Comp Ver-Disp by State'!AZ58</f>
        <v>0.0210727969348659</v>
      </c>
      <c r="E58" s="41">
        <f>'A-5A-B Comp Ver-Disp by State'!BA58</f>
        <v>0.05172413793103448</v>
      </c>
      <c r="F58" s="41">
        <f>'A-5A-B Comp Ver-Disp by State'!BB58</f>
        <v>0.0210727969348659</v>
      </c>
      <c r="G58" s="41">
        <f>'A-5A-B Comp Ver-Disp by State'!BC58</f>
        <v>0</v>
      </c>
      <c r="H58" s="41">
        <f>'A-5A-B Comp Ver-Disp by State'!BD58</f>
        <v>0.007662835249042145</v>
      </c>
      <c r="I58" s="41">
        <f>'A-5A-B Comp Ver-Disp by State'!BE58</f>
        <v>0.034482758620689655</v>
      </c>
      <c r="J58" s="41">
        <f>'A-5A-B Comp Ver-Disp by State'!BF58</f>
        <v>0.12452107279693486</v>
      </c>
      <c r="K58" s="41">
        <f>'A-5A-B Comp Ver-Disp by State'!BG58</f>
        <v>0.7394636015325671</v>
      </c>
    </row>
    <row r="59" spans="1:11" ht="13.5">
      <c r="A59" s="42" t="s">
        <v>50</v>
      </c>
      <c r="B59" s="37">
        <f>'A-5A-B Comp Ver-Disp by State'!AX59</f>
        <v>4070</v>
      </c>
      <c r="C59" s="41">
        <f>'A-5A-B Comp Ver-Disp by State'!AY59</f>
        <v>0.0022113022113022115</v>
      </c>
      <c r="D59" s="41">
        <f>'A-5A-B Comp Ver-Disp by State'!AZ59</f>
        <v>0.06339066339066339</v>
      </c>
      <c r="E59" s="41">
        <f>'A-5A-B Comp Ver-Disp by State'!BA59</f>
        <v>0.03538083538083538</v>
      </c>
      <c r="F59" s="41">
        <f>'A-5A-B Comp Ver-Disp by State'!BB59</f>
        <v>0.03218673218673219</v>
      </c>
      <c r="G59" s="41">
        <f>'A-5A-B Comp Ver-Disp by State'!BC59</f>
        <v>0.0007371007371007371</v>
      </c>
      <c r="H59" s="41">
        <f>'A-5A-B Comp Ver-Disp by State'!BD59</f>
        <v>0.02702702702702703</v>
      </c>
      <c r="I59" s="41">
        <f>'A-5A-B Comp Ver-Disp by State'!BE59</f>
        <v>0.11547911547911548</v>
      </c>
      <c r="J59" s="41">
        <f>'A-5A-B Comp Ver-Disp by State'!BF59</f>
        <v>0.18034398034398033</v>
      </c>
      <c r="K59" s="41">
        <f>'A-5A-B Comp Ver-Disp by State'!BG59</f>
        <v>0.5432432432432432</v>
      </c>
    </row>
    <row r="60" spans="1:11" ht="14.25" thickBot="1">
      <c r="A60" s="53" t="s">
        <v>51</v>
      </c>
      <c r="B60" s="45">
        <f>'A-5A-B Comp Ver-Disp by State'!AX60</f>
        <v>2269</v>
      </c>
      <c r="C60" s="49">
        <f>'A-5A-B Comp Ver-Disp by State'!AY60</f>
        <v>0</v>
      </c>
      <c r="D60" s="49">
        <f>'A-5A-B Comp Ver-Disp by State'!AZ60</f>
        <v>0.05905685323931247</v>
      </c>
      <c r="E60" s="49">
        <f>'A-5A-B Comp Ver-Disp by State'!BA60</f>
        <v>0.00881445570736007</v>
      </c>
      <c r="F60" s="49">
        <f>'A-5A-B Comp Ver-Disp by State'!BB60</f>
        <v>0.0625826355222565</v>
      </c>
      <c r="G60" s="49">
        <f>'A-5A-B Comp Ver-Disp by State'!BC60</f>
        <v>0</v>
      </c>
      <c r="H60" s="49">
        <f>'A-5A-B Comp Ver-Disp by State'!BD60</f>
        <v>0</v>
      </c>
      <c r="I60" s="49">
        <f>'A-5A-B Comp Ver-Disp by State'!BE60</f>
        <v>0.015425297487880123</v>
      </c>
      <c r="J60" s="49">
        <f>'A-5A-B Comp Ver-Disp by State'!BF60</f>
        <v>0.38254737769942704</v>
      </c>
      <c r="K60" s="49">
        <f>'A-5A-B Comp Ver-Disp by State'!BG60</f>
        <v>0.4715733803437638</v>
      </c>
    </row>
    <row r="61" spans="1:11" ht="14.25" thickTop="1">
      <c r="A61" s="35" t="s">
        <v>52</v>
      </c>
      <c r="B61" s="37">
        <f>'A-5A-B Comp Ver-Disp by State'!AX61</f>
        <v>869</v>
      </c>
      <c r="C61" s="41">
        <f>'A-5A-B Comp Ver-Disp by State'!AY61</f>
        <v>0.004602991944764097</v>
      </c>
      <c r="D61" s="41">
        <f>'A-5A-B Comp Ver-Disp by State'!AZ61</f>
        <v>0.05408515535097814</v>
      </c>
      <c r="E61" s="41">
        <f>'A-5A-B Comp Ver-Disp by State'!BA61</f>
        <v>0.07479861910241657</v>
      </c>
      <c r="F61" s="41">
        <f>'A-5A-B Comp Ver-Disp by State'!BB61</f>
        <v>0.004602991944764097</v>
      </c>
      <c r="G61" s="41">
        <f>'A-5A-B Comp Ver-Disp by State'!BC61</f>
        <v>0</v>
      </c>
      <c r="H61" s="41">
        <f>'A-5A-B Comp Ver-Disp by State'!BD61</f>
        <v>0.01611047180667434</v>
      </c>
      <c r="I61" s="41">
        <f>'A-5A-B Comp Ver-Disp by State'!BE61</f>
        <v>0.11737629459148446</v>
      </c>
      <c r="J61" s="41">
        <f>'A-5A-B Comp Ver-Disp by State'!BF61</f>
        <v>0.13003452243958574</v>
      </c>
      <c r="K61" s="41">
        <f>'A-5A-B Comp Ver-Disp by State'!BG61</f>
        <v>0.5983889528193326</v>
      </c>
    </row>
    <row r="62" spans="1:11" ht="13.5">
      <c r="A62" s="35" t="s">
        <v>53</v>
      </c>
      <c r="B62" s="37">
        <f>'A-5A-B Comp Ver-Disp by State'!AX62</f>
        <v>935</v>
      </c>
      <c r="C62" s="41">
        <f>'A-5A-B Comp Ver-Disp by State'!AY62</f>
        <v>0</v>
      </c>
      <c r="D62" s="41">
        <f>'A-5A-B Comp Ver-Disp by State'!AZ62</f>
        <v>0.006417112299465241</v>
      </c>
      <c r="E62" s="41">
        <f>'A-5A-B Comp Ver-Disp by State'!BA62</f>
        <v>0.029946524064171122</v>
      </c>
      <c r="F62" s="41">
        <f>'A-5A-B Comp Ver-Disp by State'!BB62</f>
        <v>0.17647058823529413</v>
      </c>
      <c r="G62" s="41">
        <f>'A-5A-B Comp Ver-Disp by State'!BC62</f>
        <v>0.01818181818181818</v>
      </c>
      <c r="H62" s="41">
        <f>'A-5A-B Comp Ver-Disp by State'!BD62</f>
        <v>0.0213903743315508</v>
      </c>
      <c r="I62" s="41">
        <f>'A-5A-B Comp Ver-Disp by State'!BE62</f>
        <v>0.04385026737967915</v>
      </c>
      <c r="J62" s="41">
        <f>'A-5A-B Comp Ver-Disp by State'!BF62</f>
        <v>0.24919786096256685</v>
      </c>
      <c r="K62" s="41">
        <f>'A-5A-B Comp Ver-Disp by State'!BG62</f>
        <v>0.45454545454545453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89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89" t="s">
        <v>1</v>
      </c>
      <c r="D5" s="90" t="s">
        <v>84</v>
      </c>
      <c r="E5" s="93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'All Settings Number Disp'!A5</f>
        <v>Total 2014</v>
      </c>
      <c r="B6" s="79">
        <f>'NF Number Disp'!B5</f>
        <v>136795</v>
      </c>
      <c r="C6" s="80">
        <f>'NF Number Disp'!C5</f>
        <v>102963</v>
      </c>
      <c r="D6" s="81">
        <f>'NF Number Disp'!D5</f>
        <v>0.7526810190430937</v>
      </c>
      <c r="E6" s="80">
        <f>'NF Number Disp'!E5</f>
        <v>239</v>
      </c>
      <c r="F6" s="82">
        <f>'NF Percent Disp'!C5</f>
        <v>0.0017471398808435981</v>
      </c>
      <c r="G6" s="83">
        <f>'NF Number Disp'!F5</f>
        <v>5904</v>
      </c>
      <c r="H6" s="84">
        <f>'NF Percent Disp'!D5</f>
        <v>0.04315947220293139</v>
      </c>
      <c r="I6" s="83">
        <f>'NF Number Disp'!G5</f>
        <v>5855</v>
      </c>
      <c r="J6" s="84">
        <f>'NF Percent Disp'!E5</f>
        <v>0.04280127197631493</v>
      </c>
      <c r="K6" s="83">
        <f>'NF Number Disp'!H5</f>
        <v>4726</v>
      </c>
      <c r="L6" s="84">
        <f>'NF Percent Disp'!F5</f>
        <v>0.0345480463467232</v>
      </c>
      <c r="M6" s="83">
        <f>'NF Number Disp'!I5</f>
        <v>211</v>
      </c>
      <c r="N6" s="84">
        <f>'NF Percent Disp'!G5</f>
        <v>0.0015424540370627582</v>
      </c>
      <c r="O6" s="83">
        <f>'NF Number Disp'!J5</f>
        <v>1062</v>
      </c>
      <c r="P6" s="84">
        <f>'NF Percent Disp'!H5</f>
        <v>0.007763441646259001</v>
      </c>
      <c r="Q6" s="83">
        <f>'NF Number Disp'!K5</f>
        <v>14202</v>
      </c>
      <c r="R6" s="84">
        <f>'NF Percent Disp'!I5</f>
        <v>0.1038195840491246</v>
      </c>
      <c r="S6" s="83">
        <f>'NF Number Disp'!L5</f>
        <v>21485</v>
      </c>
      <c r="T6" s="84">
        <f>'NF Percent Disp'!J5</f>
        <v>0.15705983405826238</v>
      </c>
      <c r="U6" s="83">
        <f>'NF Number Disp'!M5</f>
        <v>83111</v>
      </c>
      <c r="V6" s="84">
        <f>'NF Percent Disp'!K5</f>
        <v>0.6075587558024782</v>
      </c>
    </row>
    <row r="7" spans="1:22" ht="14.25" thickBot="1">
      <c r="A7" s="3">
        <f>'All Settings Number Disp'!A6</f>
        <v>2013</v>
      </c>
      <c r="B7" s="79">
        <f>'NF Number Disp'!B6</f>
        <v>135620</v>
      </c>
      <c r="C7" s="80">
        <f>'NF Number Disp'!C6</f>
        <v>102775</v>
      </c>
      <c r="D7" s="81">
        <f>'NF Number Disp'!D6</f>
        <v>0.7578159563486212</v>
      </c>
      <c r="E7" s="80">
        <f>'NF Number Disp'!E6</f>
        <v>353</v>
      </c>
      <c r="F7" s="82">
        <f>'NF Percent Disp'!C6</f>
        <v>0.0026028609349653445</v>
      </c>
      <c r="G7" s="83">
        <f>'NF Number Disp'!F6</f>
        <v>6273</v>
      </c>
      <c r="H7" s="84">
        <f>'NF Percent Disp'!D6</f>
        <v>0.04625423978764194</v>
      </c>
      <c r="I7" s="83">
        <f>'NF Number Disp'!G6</f>
        <v>5956</v>
      </c>
      <c r="J7" s="84">
        <f>'NF Percent Disp'!E6</f>
        <v>0.043916826426780714</v>
      </c>
      <c r="K7" s="83">
        <f>'NF Number Disp'!H6</f>
        <v>4751</v>
      </c>
      <c r="L7" s="84">
        <f>'NF Percent Disp'!F6</f>
        <v>0.03503170623801799</v>
      </c>
      <c r="M7" s="83">
        <f>'NF Number Disp'!I6</f>
        <v>247</v>
      </c>
      <c r="N7" s="84">
        <f>'NF Percent Disp'!G6</f>
        <v>0.0018212653001032297</v>
      </c>
      <c r="O7" s="83">
        <f>'NF Number Disp'!J6</f>
        <v>1469</v>
      </c>
      <c r="P7" s="84">
        <f>'NF Percent Disp'!H6</f>
        <v>0.010831735732192892</v>
      </c>
      <c r="Q7" s="83">
        <f>'NF Number Disp'!K6</f>
        <v>14080</v>
      </c>
      <c r="R7" s="84">
        <f>'NF Percent Disp'!I6</f>
        <v>0.1038194956496092</v>
      </c>
      <c r="S7" s="83">
        <f>'NF Number Disp'!L6</f>
        <v>20542</v>
      </c>
      <c r="T7" s="84">
        <f>'NF Percent Disp'!J6</f>
        <v>0.15146733520129774</v>
      </c>
      <c r="U7" s="83">
        <f>'NF Number Disp'!M6</f>
        <v>81949</v>
      </c>
      <c r="V7" s="84">
        <f>'NF Percent Disp'!K6</f>
        <v>0.604254534729391</v>
      </c>
    </row>
    <row r="8" spans="1:22" ht="14.25" thickBot="1">
      <c r="A8" s="3">
        <f>'All Settings Number Disp'!A7</f>
        <v>2012</v>
      </c>
      <c r="B8" s="79">
        <f>'NF Number Disp'!B7</f>
        <v>140098</v>
      </c>
      <c r="C8" s="80">
        <f>'NF Number Disp'!C7</f>
        <v>105660</v>
      </c>
      <c r="D8" s="81">
        <f>'NF Number Disp'!D7</f>
        <v>0.7541863552655997</v>
      </c>
      <c r="E8" s="80">
        <f>'NF Number Disp'!E7</f>
        <v>439</v>
      </c>
      <c r="F8" s="82">
        <f>'NF Percent Disp'!C7</f>
        <v>0.003133520821139488</v>
      </c>
      <c r="G8" s="83">
        <f>'NF Number Disp'!F7</f>
        <v>6996</v>
      </c>
      <c r="H8" s="84">
        <f>'NF Percent Disp'!D7</f>
        <v>0.04993647304030036</v>
      </c>
      <c r="I8" s="83">
        <f>'NF Number Disp'!G7</f>
        <v>6447</v>
      </c>
      <c r="J8" s="84">
        <f>'NF Percent Disp'!E7</f>
        <v>0.0460177875487159</v>
      </c>
      <c r="K8" s="83">
        <f>'NF Number Disp'!H7</f>
        <v>5898</v>
      </c>
      <c r="L8" s="84">
        <f>'NF Percent Disp'!F7</f>
        <v>0.04209910205713144</v>
      </c>
      <c r="M8" s="83">
        <f>'NF Number Disp'!I7</f>
        <v>283</v>
      </c>
      <c r="N8" s="84">
        <f>'NF Percent Disp'!G7</f>
        <v>0.0020200145612357064</v>
      </c>
      <c r="O8" s="83">
        <f>'NF Number Disp'!J7</f>
        <v>1226</v>
      </c>
      <c r="P8" s="84">
        <f>'NF Percent Disp'!H7</f>
        <v>0.008751017145141258</v>
      </c>
      <c r="Q8" s="83">
        <f>'NF Number Disp'!K7</f>
        <v>13875</v>
      </c>
      <c r="R8" s="84">
        <f>'NF Percent Disp'!I7</f>
        <v>0.09903781638567288</v>
      </c>
      <c r="S8" s="83">
        <f>'NF Number Disp'!L7</f>
        <v>21216</v>
      </c>
      <c r="T8" s="84">
        <f>'NF Percent Disp'!J7</f>
        <v>0.15143685134691431</v>
      </c>
      <c r="U8" s="83">
        <f>'NF Number Disp'!M7</f>
        <v>83718</v>
      </c>
      <c r="V8" s="84">
        <f>'NF Percent Disp'!K7</f>
        <v>0.5975674170937486</v>
      </c>
    </row>
    <row r="9" spans="1:22" ht="14.25" thickBot="1">
      <c r="A9" s="3">
        <f>'All Settings Number Disp'!A8</f>
        <v>2011</v>
      </c>
      <c r="B9" s="79">
        <f>'NF Number Disp'!B8</f>
        <v>149366</v>
      </c>
      <c r="C9" s="80">
        <f>'NF Number Disp'!C8</f>
        <v>114556</v>
      </c>
      <c r="D9" s="81">
        <f>'NF Number Disp'!D8</f>
        <v>0.766948301487621</v>
      </c>
      <c r="E9" s="80">
        <f>'NF Number Disp'!E8</f>
        <v>598</v>
      </c>
      <c r="F9" s="82">
        <f>'NF Percent Disp'!C8</f>
        <v>0.004003588500729751</v>
      </c>
      <c r="G9" s="83">
        <f>'NF Number Disp'!F8</f>
        <v>7781</v>
      </c>
      <c r="H9" s="84">
        <f>'NF Percent Disp'!D8</f>
        <v>0.05209351525782307</v>
      </c>
      <c r="I9" s="83">
        <f>'NF Number Disp'!G8</f>
        <v>6343</v>
      </c>
      <c r="J9" s="84">
        <f>'NF Percent Disp'!E8</f>
        <v>0.04246615695673714</v>
      </c>
      <c r="K9" s="83">
        <f>'NF Number Disp'!H8</f>
        <v>5680</v>
      </c>
      <c r="L9" s="84">
        <f>'NF Percent Disp'!F8</f>
        <v>0.03802739579288459</v>
      </c>
      <c r="M9" s="83">
        <f>'NF Number Disp'!I8</f>
        <v>328</v>
      </c>
      <c r="N9" s="84">
        <f>'NF Percent Disp'!G8</f>
        <v>0.002195948207758124</v>
      </c>
      <c r="O9" s="83">
        <f>'NF Number Disp'!J8</f>
        <v>1342</v>
      </c>
      <c r="P9" s="84">
        <f>'NF Percent Disp'!H8</f>
        <v>0.00898464175247379</v>
      </c>
      <c r="Q9" s="83">
        <f>'NF Number Disp'!K8</f>
        <v>14717</v>
      </c>
      <c r="R9" s="84">
        <f>'NF Percent Disp'!I8</f>
        <v>0.09852978589504974</v>
      </c>
      <c r="S9" s="83">
        <f>'NF Number Disp'!L8</f>
        <v>22969</v>
      </c>
      <c r="T9" s="84">
        <f>'NF Percent Disp'!J8</f>
        <v>0.15377662921950108</v>
      </c>
      <c r="U9" s="83">
        <f>'NF Number Disp'!M8</f>
        <v>89608</v>
      </c>
      <c r="V9" s="84">
        <f>'NF Percent Disp'!K8</f>
        <v>0.5999223384170427</v>
      </c>
    </row>
    <row r="10" spans="1:22" ht="14.25" thickBot="1">
      <c r="A10" s="3">
        <f>'All Settings Number Disp'!A9</f>
        <v>2010</v>
      </c>
      <c r="B10" s="79">
        <f>'NF Number Disp'!B9</f>
        <v>157962</v>
      </c>
      <c r="C10" s="80">
        <f>'NF Number Disp'!C9</f>
        <v>122422</v>
      </c>
      <c r="D10" s="81">
        <f>'NF Number Disp'!D9</f>
        <v>0.7750091794228992</v>
      </c>
      <c r="E10" s="80">
        <f>'NF Number Disp'!E9</f>
        <v>531</v>
      </c>
      <c r="F10" s="82">
        <f>'NF Percent Disp'!C9</f>
        <v>0.003361567972043909</v>
      </c>
      <c r="G10" s="83">
        <f>'NF Number Disp'!F9</f>
        <v>8573</v>
      </c>
      <c r="H10" s="84">
        <f>'NF Percent Disp'!D9</f>
        <v>0.05427254656183133</v>
      </c>
      <c r="I10" s="83">
        <f>'NF Number Disp'!G9</f>
        <v>6240</v>
      </c>
      <c r="J10" s="84">
        <f>'NF Percent Disp'!E9</f>
        <v>0.03950317164887758</v>
      </c>
      <c r="K10" s="83">
        <f>'NF Number Disp'!H9</f>
        <v>6510</v>
      </c>
      <c r="L10" s="84">
        <f>'NF Percent Disp'!F9</f>
        <v>0.0412124434990694</v>
      </c>
      <c r="M10" s="83">
        <f>'NF Number Disp'!I9</f>
        <v>317</v>
      </c>
      <c r="N10" s="84">
        <f>'NF Percent Disp'!G9</f>
        <v>0.0020068117648548386</v>
      </c>
      <c r="O10" s="83">
        <f>'NF Number Disp'!J9</f>
        <v>1182</v>
      </c>
      <c r="P10" s="84">
        <f>'NF Percent Disp'!H9</f>
        <v>0.007482812321950849</v>
      </c>
      <c r="Q10" s="83">
        <f>'NF Number Disp'!K9</f>
        <v>13910</v>
      </c>
      <c r="R10" s="84">
        <f>'NF Percent Disp'!I9</f>
        <v>0.0880591534672896</v>
      </c>
      <c r="S10" s="83">
        <f>'NF Number Disp'!L9</f>
        <v>25729</v>
      </c>
      <c r="T10" s="84">
        <f>'NF Percent Disp'!J9</f>
        <v>0.1628809460503159</v>
      </c>
      <c r="U10" s="83">
        <f>'NF Number Disp'!M9</f>
        <v>94970</v>
      </c>
      <c r="V10" s="84">
        <f>'NF Percent Disp'!K9</f>
        <v>0.6012205467137666</v>
      </c>
    </row>
    <row r="11" spans="1:22" ht="14.25" thickBot="1">
      <c r="A11" s="3">
        <f>'All Settings Number Disp'!A10</f>
        <v>2009</v>
      </c>
      <c r="B11" s="79">
        <f>'NF Number Disp'!B10</f>
        <v>176083</v>
      </c>
      <c r="C11" s="80">
        <f>'NF Number Disp'!C10</f>
        <v>139263</v>
      </c>
      <c r="D11" s="81">
        <f>'NF Number Disp'!D10</f>
        <v>0.7908940670024931</v>
      </c>
      <c r="E11" s="80">
        <f>'NF Number Disp'!E10</f>
        <v>701</v>
      </c>
      <c r="F11" s="82">
        <f>'NF Percent Disp'!C10</f>
        <v>0.0039810771056831154</v>
      </c>
      <c r="G11" s="83">
        <f>'NF Number Disp'!F10</f>
        <v>10757</v>
      </c>
      <c r="H11" s="84">
        <f>'NF Percent Disp'!D10</f>
        <v>0.06109050845339982</v>
      </c>
      <c r="I11" s="83">
        <f>'NF Number Disp'!G10</f>
        <v>6021</v>
      </c>
      <c r="J11" s="84">
        <f>'NF Percent Disp'!E10</f>
        <v>0.03419410164524685</v>
      </c>
      <c r="K11" s="83">
        <f>'NF Number Disp'!H10</f>
        <v>6216</v>
      </c>
      <c r="L11" s="84">
        <f>'NF Percent Disp'!F10</f>
        <v>0.03530153393570078</v>
      </c>
      <c r="M11" s="83">
        <f>'NF Number Disp'!I10</f>
        <v>342</v>
      </c>
      <c r="N11" s="84">
        <f>'NF Percent Disp'!G10</f>
        <v>0.0019422658632576684</v>
      </c>
      <c r="O11" s="83">
        <f>'NF Number Disp'!J10</f>
        <v>1482</v>
      </c>
      <c r="P11" s="84">
        <f>'NF Percent Disp'!H10</f>
        <v>0.008416485407449896</v>
      </c>
      <c r="Q11" s="83">
        <f>'NF Number Disp'!K10</f>
        <v>14562</v>
      </c>
      <c r="R11" s="84">
        <f>'NF Percent Disp'!I10</f>
        <v>0.08269963596712913</v>
      </c>
      <c r="S11" s="83">
        <f>'NF Number Disp'!L10</f>
        <v>31840</v>
      </c>
      <c r="T11" s="84">
        <f>'NF Percent Disp'!J10</f>
        <v>0.1808238160412987</v>
      </c>
      <c r="U11" s="83">
        <f>'NF Number Disp'!M10</f>
        <v>104162</v>
      </c>
      <c r="V11" s="84">
        <f>'NF Percent Disp'!K10</f>
        <v>0.591550575580834</v>
      </c>
    </row>
    <row r="12" spans="1:22" ht="13.5">
      <c r="A12" s="35" t="s">
        <v>3</v>
      </c>
      <c r="B12" s="36">
        <f>'NF Number Disp'!B11</f>
        <v>140</v>
      </c>
      <c r="C12" s="37">
        <f>'NF Number Disp'!C11</f>
        <v>83</v>
      </c>
      <c r="D12" s="38">
        <f>'NF Number Disp'!D11</f>
        <v>0.5928571428571429</v>
      </c>
      <c r="E12" s="37">
        <f>'NF Number Disp'!E11</f>
        <v>0</v>
      </c>
      <c r="F12" s="41">
        <f>'NF Percent Disp'!C11</f>
        <v>0</v>
      </c>
      <c r="G12" s="37">
        <f>'NF Number Disp'!F11</f>
        <v>1</v>
      </c>
      <c r="H12" s="41">
        <f>'NF Percent Disp'!D11</f>
        <v>0.007142857142857143</v>
      </c>
      <c r="I12" s="37">
        <f>'NF Number Disp'!G11</f>
        <v>8</v>
      </c>
      <c r="J12" s="41">
        <f>'NF Percent Disp'!E11</f>
        <v>0.05714285714285714</v>
      </c>
      <c r="K12" s="37">
        <f>'NF Number Disp'!H11</f>
        <v>8</v>
      </c>
      <c r="L12" s="41">
        <f>'NF Percent Disp'!F11</f>
        <v>0.05714285714285714</v>
      </c>
      <c r="M12" s="39">
        <f>'NF Number Disp'!I11</f>
        <v>0</v>
      </c>
      <c r="N12" s="41">
        <f>'NF Percent Disp'!G11</f>
        <v>0</v>
      </c>
      <c r="O12" s="39">
        <f>'NF Number Disp'!J11</f>
        <v>17</v>
      </c>
      <c r="P12" s="41">
        <f>'NF Percent Disp'!H11</f>
        <v>0.12142857142857143</v>
      </c>
      <c r="Q12" s="37">
        <f>'NF Number Disp'!K11</f>
        <v>23</v>
      </c>
      <c r="R12" s="41">
        <f>'NF Percent Disp'!I11</f>
        <v>0.16428571428571428</v>
      </c>
      <c r="S12" s="37">
        <f>'NF Number Disp'!L11</f>
        <v>14</v>
      </c>
      <c r="T12" s="41">
        <f>'NF Percent Disp'!J11</f>
        <v>0.1</v>
      </c>
      <c r="U12" s="37">
        <f>'NF Number Disp'!M11</f>
        <v>69</v>
      </c>
      <c r="V12" s="41">
        <f>'NF Percent Disp'!K11</f>
        <v>0.4928571428571429</v>
      </c>
    </row>
    <row r="13" spans="1:22" ht="13.5">
      <c r="A13" s="35" t="s">
        <v>4</v>
      </c>
      <c r="B13" s="36">
        <f>'NF Number Disp'!B12</f>
        <v>791</v>
      </c>
      <c r="C13" s="37">
        <f>'NF Number Disp'!C12</f>
        <v>597</v>
      </c>
      <c r="D13" s="38">
        <f>'NF Number Disp'!D12</f>
        <v>0.7547408343868521</v>
      </c>
      <c r="E13" s="37">
        <f>'NF Number Disp'!E12</f>
        <v>13</v>
      </c>
      <c r="F13" s="41">
        <f>'NF Percent Disp'!C12</f>
        <v>0.01643489254108723</v>
      </c>
      <c r="G13" s="37">
        <f>'NF Number Disp'!F12</f>
        <v>36</v>
      </c>
      <c r="H13" s="41">
        <f>'NF Percent Disp'!D12</f>
        <v>0.045512010113780026</v>
      </c>
      <c r="I13" s="37">
        <f>'NF Number Disp'!G12</f>
        <v>7</v>
      </c>
      <c r="J13" s="41">
        <f>'NF Percent Disp'!E12</f>
        <v>0.008849557522123894</v>
      </c>
      <c r="K13" s="37">
        <f>'NF Number Disp'!H12</f>
        <v>104</v>
      </c>
      <c r="L13" s="41">
        <f>'NF Percent Disp'!F12</f>
        <v>0.13147914032869784</v>
      </c>
      <c r="M13" s="39">
        <f>'NF Number Disp'!I12</f>
        <v>0</v>
      </c>
      <c r="N13" s="41">
        <f>'NF Percent Disp'!G12</f>
        <v>0</v>
      </c>
      <c r="O13" s="39">
        <f>'NF Number Disp'!J12</f>
        <v>14</v>
      </c>
      <c r="P13" s="41">
        <f>'NF Percent Disp'!H12</f>
        <v>0.017699115044247787</v>
      </c>
      <c r="Q13" s="37">
        <f>'NF Number Disp'!K12</f>
        <v>64</v>
      </c>
      <c r="R13" s="41">
        <f>'NF Percent Disp'!I12</f>
        <v>0.08091024020227561</v>
      </c>
      <c r="S13" s="37">
        <f>'NF Number Disp'!L12</f>
        <v>129</v>
      </c>
      <c r="T13" s="41">
        <f>'NF Percent Disp'!J12</f>
        <v>0.16308470290771176</v>
      </c>
      <c r="U13" s="37">
        <f>'NF Number Disp'!M12</f>
        <v>424</v>
      </c>
      <c r="V13" s="41">
        <f>'NF Percent Disp'!K12</f>
        <v>0.5360303413400759</v>
      </c>
    </row>
    <row r="14" spans="1:22" ht="13.5">
      <c r="A14" s="35" t="s">
        <v>5</v>
      </c>
      <c r="B14" s="36">
        <f>'NF Number Disp'!B13</f>
        <v>1572</v>
      </c>
      <c r="C14" s="37">
        <f>'NF Number Disp'!C13</f>
        <v>1427</v>
      </c>
      <c r="D14" s="38">
        <f>'NF Number Disp'!D13</f>
        <v>0.9077608142493638</v>
      </c>
      <c r="E14" s="37">
        <f>'NF Number Disp'!E13</f>
        <v>0</v>
      </c>
      <c r="F14" s="41">
        <f>'NF Percent Disp'!C13</f>
        <v>0</v>
      </c>
      <c r="G14" s="37">
        <f>'NF Number Disp'!F13</f>
        <v>42</v>
      </c>
      <c r="H14" s="41">
        <f>'NF Percent Disp'!D13</f>
        <v>0.026717557251908396</v>
      </c>
      <c r="I14" s="37">
        <f>'NF Number Disp'!G13</f>
        <v>27</v>
      </c>
      <c r="J14" s="41">
        <f>'NF Percent Disp'!E13</f>
        <v>0.01717557251908397</v>
      </c>
      <c r="K14" s="37">
        <f>'NF Number Disp'!H13</f>
        <v>101</v>
      </c>
      <c r="L14" s="41">
        <f>'NF Percent Disp'!F13</f>
        <v>0.06424936386768448</v>
      </c>
      <c r="M14" s="39">
        <f>'NF Number Disp'!I13</f>
        <v>0</v>
      </c>
      <c r="N14" s="41">
        <f>'NF Percent Disp'!G13</f>
        <v>0</v>
      </c>
      <c r="O14" s="39">
        <f>'NF Number Disp'!J13</f>
        <v>85</v>
      </c>
      <c r="P14" s="41">
        <f>'NF Percent Disp'!H13</f>
        <v>0.05407124681933842</v>
      </c>
      <c r="Q14" s="37">
        <f>'NF Number Disp'!K13</f>
        <v>165</v>
      </c>
      <c r="R14" s="41">
        <f>'NF Percent Disp'!I13</f>
        <v>0.1049618320610687</v>
      </c>
      <c r="S14" s="37">
        <f>'NF Number Disp'!L13</f>
        <v>418</v>
      </c>
      <c r="T14" s="41">
        <f>'NF Percent Disp'!J13</f>
        <v>0.26590330788804073</v>
      </c>
      <c r="U14" s="37">
        <f>'NF Number Disp'!M13</f>
        <v>734</v>
      </c>
      <c r="V14" s="41">
        <f>'NF Percent Disp'!K13</f>
        <v>0.4669211195928753</v>
      </c>
    </row>
    <row r="15" spans="1:22" ht="13.5">
      <c r="A15" s="42" t="s">
        <v>6</v>
      </c>
      <c r="B15" s="36">
        <f>'NF Number Disp'!B14</f>
        <v>2525</v>
      </c>
      <c r="C15" s="37">
        <f>'NF Number Disp'!C14</f>
        <v>2034</v>
      </c>
      <c r="D15" s="38">
        <f>'NF Number Disp'!D14</f>
        <v>0.8055445544554456</v>
      </c>
      <c r="E15" s="37">
        <f>'NF Number Disp'!E14</f>
        <v>2</v>
      </c>
      <c r="F15" s="41">
        <f>'NF Percent Disp'!C14</f>
        <v>0.0007920792079207921</v>
      </c>
      <c r="G15" s="37">
        <f>'NF Number Disp'!F14</f>
        <v>112</v>
      </c>
      <c r="H15" s="41">
        <f>'NF Percent Disp'!D14</f>
        <v>0.044356435643564354</v>
      </c>
      <c r="I15" s="37">
        <f>'NF Number Disp'!G14</f>
        <v>77</v>
      </c>
      <c r="J15" s="41">
        <f>'NF Percent Disp'!E14</f>
        <v>0.030495049504950494</v>
      </c>
      <c r="K15" s="37">
        <f>'NF Number Disp'!H14</f>
        <v>39</v>
      </c>
      <c r="L15" s="41">
        <f>'NF Percent Disp'!F14</f>
        <v>0.015445544554455445</v>
      </c>
      <c r="M15" s="39">
        <f>'NF Number Disp'!I14</f>
        <v>45</v>
      </c>
      <c r="N15" s="41">
        <f>'NF Percent Disp'!G14</f>
        <v>0.01782178217821782</v>
      </c>
      <c r="O15" s="39">
        <f>'NF Number Disp'!J14</f>
        <v>4</v>
      </c>
      <c r="P15" s="41">
        <f>'NF Percent Disp'!H14</f>
        <v>0.0015841584158415843</v>
      </c>
      <c r="Q15" s="37">
        <f>'NF Number Disp'!K14</f>
        <v>59</v>
      </c>
      <c r="R15" s="41">
        <f>'NF Percent Disp'!I14</f>
        <v>0.023366336633663366</v>
      </c>
      <c r="S15" s="37">
        <f>'NF Number Disp'!L14</f>
        <v>404</v>
      </c>
      <c r="T15" s="41">
        <f>'NF Percent Disp'!J14</f>
        <v>0.16</v>
      </c>
      <c r="U15" s="37">
        <f>'NF Number Disp'!M14</f>
        <v>1783</v>
      </c>
      <c r="V15" s="41">
        <f>'NF Percent Disp'!K14</f>
        <v>0.7061386138613861</v>
      </c>
    </row>
    <row r="16" spans="1:22" ht="14.25" thickBot="1">
      <c r="A16" s="43" t="s">
        <v>7</v>
      </c>
      <c r="B16" s="44">
        <f>'NF Number Disp'!B15</f>
        <v>24968</v>
      </c>
      <c r="C16" s="45">
        <f>'NF Number Disp'!C15</f>
        <v>16823</v>
      </c>
      <c r="D16" s="46">
        <f>'NF Number Disp'!D15</f>
        <v>0.6737824415251522</v>
      </c>
      <c r="E16" s="45">
        <f>'NF Number Disp'!E15</f>
        <v>28</v>
      </c>
      <c r="F16" s="49">
        <f>'NF Percent Disp'!C15</f>
        <v>0.0011214354373598205</v>
      </c>
      <c r="G16" s="45">
        <f>'NF Number Disp'!F15</f>
        <v>811</v>
      </c>
      <c r="H16" s="49">
        <f>'NF Percent Disp'!D15</f>
        <v>0.0324815764178148</v>
      </c>
      <c r="I16" s="45">
        <f>'NF Number Disp'!G15</f>
        <v>706</v>
      </c>
      <c r="J16" s="49">
        <f>'NF Percent Disp'!E15</f>
        <v>0.028276193527715477</v>
      </c>
      <c r="K16" s="45">
        <f>'NF Number Disp'!H15</f>
        <v>617</v>
      </c>
      <c r="L16" s="49">
        <f>'NF Percent Disp'!F15</f>
        <v>0.024711630887536046</v>
      </c>
      <c r="M16" s="47">
        <f>'NF Number Disp'!I15</f>
        <v>16</v>
      </c>
      <c r="N16" s="49">
        <f>'NF Percent Disp'!G15</f>
        <v>0.0006408202499198974</v>
      </c>
      <c r="O16" s="47">
        <f>'NF Number Disp'!J15</f>
        <v>88</v>
      </c>
      <c r="P16" s="49">
        <f>'NF Percent Disp'!H15</f>
        <v>0.003524511374559436</v>
      </c>
      <c r="Q16" s="45">
        <f>'NF Number Disp'!K15</f>
        <v>4255</v>
      </c>
      <c r="R16" s="49">
        <f>'NF Percent Disp'!I15</f>
        <v>0.17041813521307272</v>
      </c>
      <c r="S16" s="45">
        <f>'NF Number Disp'!L15</f>
        <v>3921</v>
      </c>
      <c r="T16" s="49">
        <f>'NF Percent Disp'!J15</f>
        <v>0.15704101249599486</v>
      </c>
      <c r="U16" s="45">
        <f>'NF Number Disp'!M15</f>
        <v>14526</v>
      </c>
      <c r="V16" s="49">
        <f>'NF Percent Disp'!K15</f>
        <v>0.5817846843960269</v>
      </c>
    </row>
    <row r="17" spans="1:22" ht="14.25" thickTop="1">
      <c r="A17" s="35" t="s">
        <v>8</v>
      </c>
      <c r="B17" s="36">
        <f>'NF Number Disp'!B16</f>
        <v>2460</v>
      </c>
      <c r="C17" s="37">
        <f>'NF Number Disp'!C16</f>
        <v>1889</v>
      </c>
      <c r="D17" s="38">
        <f>'NF Number Disp'!D16</f>
        <v>0.7678861788617887</v>
      </c>
      <c r="E17" s="37">
        <f>'NF Number Disp'!E16</f>
        <v>0</v>
      </c>
      <c r="F17" s="41">
        <f>'NF Percent Disp'!C16</f>
        <v>0</v>
      </c>
      <c r="G17" s="37">
        <f>'NF Number Disp'!F16</f>
        <v>149</v>
      </c>
      <c r="H17" s="41">
        <f>'NF Percent Disp'!D16</f>
        <v>0.06056910569105691</v>
      </c>
      <c r="I17" s="37">
        <f>'NF Number Disp'!G16</f>
        <v>122</v>
      </c>
      <c r="J17" s="41">
        <f>'NF Percent Disp'!E16</f>
        <v>0.04959349593495935</v>
      </c>
      <c r="K17" s="37">
        <f>'NF Number Disp'!H16</f>
        <v>39</v>
      </c>
      <c r="L17" s="41">
        <f>'NF Percent Disp'!F16</f>
        <v>0.015853658536585366</v>
      </c>
      <c r="M17" s="39">
        <f>'NF Number Disp'!I16</f>
        <v>1</v>
      </c>
      <c r="N17" s="41">
        <f>'NF Percent Disp'!G16</f>
        <v>0.0004065040650406504</v>
      </c>
      <c r="O17" s="39">
        <f>'NF Number Disp'!J16</f>
        <v>6</v>
      </c>
      <c r="P17" s="41">
        <f>'NF Percent Disp'!H16</f>
        <v>0.0024390243902439024</v>
      </c>
      <c r="Q17" s="37">
        <f>'NF Number Disp'!K16</f>
        <v>154</v>
      </c>
      <c r="R17" s="41">
        <f>'NF Percent Disp'!I16</f>
        <v>0.06260162601626017</v>
      </c>
      <c r="S17" s="37">
        <f>'NF Number Disp'!L16</f>
        <v>540</v>
      </c>
      <c r="T17" s="41">
        <f>'NF Percent Disp'!J16</f>
        <v>0.21951219512195122</v>
      </c>
      <c r="U17" s="37">
        <f>'NF Number Disp'!M16</f>
        <v>1449</v>
      </c>
      <c r="V17" s="41">
        <f>'NF Percent Disp'!K16</f>
        <v>0.5890243902439024</v>
      </c>
    </row>
    <row r="18" spans="1:22" ht="13.5">
      <c r="A18" s="42" t="s">
        <v>9</v>
      </c>
      <c r="B18" s="36">
        <f>'NF Number Disp'!B17</f>
        <v>2329</v>
      </c>
      <c r="C18" s="37">
        <f>'NF Number Disp'!C17</f>
        <v>1265</v>
      </c>
      <c r="D18" s="38">
        <f>'NF Number Disp'!D17</f>
        <v>0.5431515671962216</v>
      </c>
      <c r="E18" s="37">
        <f>'NF Number Disp'!E17</f>
        <v>0</v>
      </c>
      <c r="F18" s="41">
        <f>'NF Percent Disp'!C17</f>
        <v>0</v>
      </c>
      <c r="G18" s="37">
        <f>'NF Number Disp'!F17</f>
        <v>189</v>
      </c>
      <c r="H18" s="41">
        <f>'NF Percent Disp'!D17</f>
        <v>0.08115070845856591</v>
      </c>
      <c r="I18" s="37">
        <f>'NF Number Disp'!G17</f>
        <v>107</v>
      </c>
      <c r="J18" s="41">
        <f>'NF Percent Disp'!E17</f>
        <v>0.045942464577071705</v>
      </c>
      <c r="K18" s="37">
        <f>'NF Number Disp'!H17</f>
        <v>193</v>
      </c>
      <c r="L18" s="41">
        <f>'NF Percent Disp'!F17</f>
        <v>0.08286818376985831</v>
      </c>
      <c r="M18" s="39">
        <f>'NF Number Disp'!I17</f>
        <v>5</v>
      </c>
      <c r="N18" s="41">
        <f>'NF Percent Disp'!G17</f>
        <v>0.0021468441391155</v>
      </c>
      <c r="O18" s="39">
        <f>'NF Number Disp'!J17</f>
        <v>7</v>
      </c>
      <c r="P18" s="41">
        <f>'NF Percent Disp'!H17</f>
        <v>0.0030055817947617003</v>
      </c>
      <c r="Q18" s="37">
        <f>'NF Number Disp'!K17</f>
        <v>475</v>
      </c>
      <c r="R18" s="41">
        <f>'NF Percent Disp'!I17</f>
        <v>0.20395019321597252</v>
      </c>
      <c r="S18" s="37">
        <f>'NF Number Disp'!L17</f>
        <v>490</v>
      </c>
      <c r="T18" s="41">
        <f>'NF Percent Disp'!J17</f>
        <v>0.210390725633319</v>
      </c>
      <c r="U18" s="37">
        <f>'NF Number Disp'!M17</f>
        <v>863</v>
      </c>
      <c r="V18" s="41">
        <f>'NF Percent Disp'!K17</f>
        <v>0.3705452984113353</v>
      </c>
    </row>
    <row r="19" spans="1:22" ht="13.5">
      <c r="A19" s="42" t="s">
        <v>10</v>
      </c>
      <c r="B19" s="36">
        <f>'NF Number Disp'!B18</f>
        <v>327</v>
      </c>
      <c r="C19" s="37">
        <f>'NF Number Disp'!C18</f>
        <v>290</v>
      </c>
      <c r="D19" s="38">
        <f>'NF Number Disp'!D18</f>
        <v>0.8868501529051988</v>
      </c>
      <c r="E19" s="37">
        <f>'NF Number Disp'!E18</f>
        <v>5</v>
      </c>
      <c r="F19" s="41">
        <f>'NF Percent Disp'!C18</f>
        <v>0.01529051987767584</v>
      </c>
      <c r="G19" s="37">
        <f>'NF Number Disp'!F18</f>
        <v>12</v>
      </c>
      <c r="H19" s="41">
        <f>'NF Percent Disp'!D18</f>
        <v>0.03669724770642202</v>
      </c>
      <c r="I19" s="37">
        <f>'NF Number Disp'!G18</f>
        <v>4</v>
      </c>
      <c r="J19" s="41">
        <f>'NF Percent Disp'!E18</f>
        <v>0.012232415902140673</v>
      </c>
      <c r="K19" s="37">
        <f>'NF Number Disp'!H18</f>
        <v>35</v>
      </c>
      <c r="L19" s="41">
        <f>'NF Percent Disp'!F18</f>
        <v>0.10703363914373089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19</v>
      </c>
      <c r="R19" s="41">
        <f>'NF Percent Disp'!I18</f>
        <v>0.0581039755351682</v>
      </c>
      <c r="S19" s="37">
        <f>'NF Number Disp'!L18</f>
        <v>108</v>
      </c>
      <c r="T19" s="41">
        <f>'NF Percent Disp'!J18</f>
        <v>0.3302752293577982</v>
      </c>
      <c r="U19" s="37">
        <f>'NF Number Disp'!M18</f>
        <v>144</v>
      </c>
      <c r="V19" s="41">
        <f>'NF Percent Disp'!K18</f>
        <v>0.44036697247706424</v>
      </c>
    </row>
    <row r="20" spans="1:22" ht="13.5">
      <c r="A20" s="35" t="s">
        <v>11</v>
      </c>
      <c r="B20" s="36">
        <f>'NF Number Disp'!B19</f>
        <v>363</v>
      </c>
      <c r="C20" s="37">
        <f>'NF Number Disp'!C19</f>
        <v>316</v>
      </c>
      <c r="D20" s="38">
        <f>'NF Number Disp'!D19</f>
        <v>0.8705234159779615</v>
      </c>
      <c r="E20" s="37">
        <f>'NF Number Disp'!E19</f>
        <v>0</v>
      </c>
      <c r="F20" s="41">
        <f>'NF Percent Disp'!C19</f>
        <v>0</v>
      </c>
      <c r="G20" s="37">
        <f>'NF Number Disp'!F19</f>
        <v>6</v>
      </c>
      <c r="H20" s="41">
        <f>'NF Percent Disp'!D19</f>
        <v>0.01652892561983471</v>
      </c>
      <c r="I20" s="37">
        <f>'NF Number Disp'!G19</f>
        <v>4</v>
      </c>
      <c r="J20" s="41">
        <f>'NF Percent Disp'!E19</f>
        <v>0.011019283746556474</v>
      </c>
      <c r="K20" s="37">
        <f>'NF Number Disp'!H19</f>
        <v>5</v>
      </c>
      <c r="L20" s="41">
        <f>'NF Percent Disp'!F19</f>
        <v>0.013774104683195593</v>
      </c>
      <c r="M20" s="39">
        <f>'NF Number Disp'!I19</f>
        <v>0</v>
      </c>
      <c r="N20" s="41">
        <f>'NF Percent Disp'!G19</f>
        <v>0</v>
      </c>
      <c r="O20" s="39">
        <f>'NF Number Disp'!J19</f>
        <v>12</v>
      </c>
      <c r="P20" s="41">
        <f>'NF Percent Disp'!H19</f>
        <v>0.03305785123966942</v>
      </c>
      <c r="Q20" s="37">
        <f>'NF Number Disp'!K19</f>
        <v>17</v>
      </c>
      <c r="R20" s="41">
        <f>'NF Percent Disp'!I19</f>
        <v>0.046831955922865015</v>
      </c>
      <c r="S20" s="37">
        <f>'NF Number Disp'!L19</f>
        <v>81</v>
      </c>
      <c r="T20" s="41">
        <f>'NF Percent Disp'!J19</f>
        <v>0.2231404958677686</v>
      </c>
      <c r="U20" s="37">
        <f>'NF Number Disp'!M19</f>
        <v>238</v>
      </c>
      <c r="V20" s="41">
        <f>'NF Percent Disp'!K19</f>
        <v>0.6556473829201102</v>
      </c>
    </row>
    <row r="21" spans="1:22" ht="14.25" thickBot="1">
      <c r="A21" s="50" t="s">
        <v>12</v>
      </c>
      <c r="B21" s="44">
        <f>'NF Number Disp'!B20</f>
        <v>3466</v>
      </c>
      <c r="C21" s="45">
        <f>'NF Number Disp'!C20</f>
        <v>1191</v>
      </c>
      <c r="D21" s="46">
        <f>'NF Number Disp'!D20</f>
        <v>0.34362377380265435</v>
      </c>
      <c r="E21" s="45">
        <f>'NF Number Disp'!E20</f>
        <v>5</v>
      </c>
      <c r="F21" s="49">
        <f>'NF Percent Disp'!C20</f>
        <v>0.0014425851125216388</v>
      </c>
      <c r="G21" s="45">
        <f>'NF Number Disp'!F20</f>
        <v>116</v>
      </c>
      <c r="H21" s="49">
        <f>'NF Percent Disp'!D20</f>
        <v>0.03346797461050202</v>
      </c>
      <c r="I21" s="45">
        <f>'NF Number Disp'!G20</f>
        <v>671</v>
      </c>
      <c r="J21" s="49">
        <f>'NF Percent Disp'!E20</f>
        <v>0.1935949221004039</v>
      </c>
      <c r="K21" s="45">
        <f>'NF Number Disp'!H20</f>
        <v>29</v>
      </c>
      <c r="L21" s="49">
        <f>'NF Percent Disp'!F20</f>
        <v>0.008366993652625505</v>
      </c>
      <c r="M21" s="47">
        <f>'NF Number Disp'!I20</f>
        <v>10</v>
      </c>
      <c r="N21" s="49">
        <f>'NF Percent Disp'!G20</f>
        <v>0.0028851702250432777</v>
      </c>
      <c r="O21" s="47">
        <f>'NF Number Disp'!J20</f>
        <v>0</v>
      </c>
      <c r="P21" s="49">
        <f>'NF Percent Disp'!H20</f>
        <v>0</v>
      </c>
      <c r="Q21" s="45">
        <f>'NF Number Disp'!K20</f>
        <v>1180</v>
      </c>
      <c r="R21" s="49">
        <f>'NF Percent Disp'!I20</f>
        <v>0.3404500865551068</v>
      </c>
      <c r="S21" s="45">
        <f>'NF Number Disp'!L20</f>
        <v>353</v>
      </c>
      <c r="T21" s="49">
        <f>'NF Percent Disp'!J20</f>
        <v>0.10184650894402769</v>
      </c>
      <c r="U21" s="45">
        <f>'NF Number Disp'!M20</f>
        <v>1102</v>
      </c>
      <c r="V21" s="49">
        <f>'NF Percent Disp'!K20</f>
        <v>0.31794575879976916</v>
      </c>
    </row>
    <row r="22" spans="1:22" ht="14.25" thickTop="1">
      <c r="A22" s="35" t="s">
        <v>13</v>
      </c>
      <c r="B22" s="36">
        <f>'NF Number Disp'!B21</f>
        <v>2531</v>
      </c>
      <c r="C22" s="37">
        <f>'NF Number Disp'!C21</f>
        <v>1996</v>
      </c>
      <c r="D22" s="38">
        <f>'NF Number Disp'!D21</f>
        <v>0.7886210983800869</v>
      </c>
      <c r="E22" s="37">
        <f>'NF Number Disp'!E21</f>
        <v>8</v>
      </c>
      <c r="F22" s="41">
        <f>'NF Percent Disp'!C21</f>
        <v>0.0031608060055314103</v>
      </c>
      <c r="G22" s="37">
        <f>'NF Number Disp'!F21</f>
        <v>108</v>
      </c>
      <c r="H22" s="41">
        <f>'NF Percent Disp'!D21</f>
        <v>0.04267088107467404</v>
      </c>
      <c r="I22" s="37">
        <f>'NF Number Disp'!G21</f>
        <v>420</v>
      </c>
      <c r="J22" s="41">
        <f>'NF Percent Disp'!E21</f>
        <v>0.16594231529039905</v>
      </c>
      <c r="K22" s="37">
        <f>'NF Number Disp'!H21</f>
        <v>1</v>
      </c>
      <c r="L22" s="41">
        <f>'NF Percent Disp'!F21</f>
        <v>0.0003951007506914263</v>
      </c>
      <c r="M22" s="39">
        <f>'NF Number Disp'!I21</f>
        <v>1</v>
      </c>
      <c r="N22" s="41">
        <f>'NF Percent Disp'!G21</f>
        <v>0.0003951007506914263</v>
      </c>
      <c r="O22" s="39">
        <f>'NF Number Disp'!J21</f>
        <v>32</v>
      </c>
      <c r="P22" s="41">
        <f>'NF Percent Disp'!H21</f>
        <v>0.012643224022125641</v>
      </c>
      <c r="Q22" s="37">
        <f>'NF Number Disp'!K21</f>
        <v>227</v>
      </c>
      <c r="R22" s="41">
        <f>'NF Percent Disp'!I21</f>
        <v>0.08968787040695378</v>
      </c>
      <c r="S22" s="37">
        <f>'NF Number Disp'!L21</f>
        <v>213</v>
      </c>
      <c r="T22" s="41">
        <f>'NF Percent Disp'!J21</f>
        <v>0.0841564598972738</v>
      </c>
      <c r="U22" s="37">
        <f>'NF Number Disp'!M21</f>
        <v>1521</v>
      </c>
      <c r="V22" s="41">
        <f>'NF Percent Disp'!K21</f>
        <v>0.6009482418016594</v>
      </c>
    </row>
    <row r="23" spans="1:22" ht="13.5">
      <c r="A23" s="35" t="s">
        <v>14</v>
      </c>
      <c r="B23" s="36">
        <f>'NF Number Disp'!B22</f>
        <v>119</v>
      </c>
      <c r="C23" s="37">
        <f>'NF Number Disp'!C22</f>
        <v>87</v>
      </c>
      <c r="D23" s="38">
        <f>'NF Number Disp'!D22</f>
        <v>0.7310924369747899</v>
      </c>
      <c r="E23" s="37">
        <f>'NF Number Disp'!E22</f>
        <v>0</v>
      </c>
      <c r="F23" s="41">
        <f>'NF Percent Disp'!C22</f>
        <v>0</v>
      </c>
      <c r="G23" s="37">
        <f>'NF Number Disp'!F22</f>
        <v>13</v>
      </c>
      <c r="H23" s="41">
        <f>'NF Percent Disp'!D22</f>
        <v>0.1092436974789916</v>
      </c>
      <c r="I23" s="37">
        <f>'NF Number Disp'!G22</f>
        <v>12</v>
      </c>
      <c r="J23" s="41">
        <f>'NF Percent Disp'!E22</f>
        <v>0.10084033613445378</v>
      </c>
      <c r="K23" s="37">
        <f>'NF Number Disp'!H22</f>
        <v>3</v>
      </c>
      <c r="L23" s="41">
        <f>'NF Percent Disp'!F22</f>
        <v>0.025210084033613446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10</v>
      </c>
      <c r="R23" s="41">
        <f>'NF Percent Disp'!I22</f>
        <v>0.08403361344537816</v>
      </c>
      <c r="S23" s="37">
        <f>'NF Number Disp'!L22</f>
        <v>25</v>
      </c>
      <c r="T23" s="41">
        <f>'NF Percent Disp'!J22</f>
        <v>0.21008403361344538</v>
      </c>
      <c r="U23" s="37">
        <f>'NF Number Disp'!M22</f>
        <v>56</v>
      </c>
      <c r="V23" s="41">
        <f>'NF Percent Disp'!K22</f>
        <v>0.47058823529411764</v>
      </c>
    </row>
    <row r="24" spans="1:22" ht="13.5">
      <c r="A24" s="42" t="s">
        <v>15</v>
      </c>
      <c r="B24" s="36">
        <f>'NF Number Disp'!B23</f>
        <v>874</v>
      </c>
      <c r="C24" s="37">
        <f>'NF Number Disp'!C23</f>
        <v>630</v>
      </c>
      <c r="D24" s="38">
        <f>'NF Number Disp'!D23</f>
        <v>0.7208237986270023</v>
      </c>
      <c r="E24" s="37">
        <f>'NF Number Disp'!E23</f>
        <v>0</v>
      </c>
      <c r="F24" s="41">
        <f>'NF Percent Disp'!C23</f>
        <v>0</v>
      </c>
      <c r="G24" s="37">
        <f>'NF Number Disp'!F23</f>
        <v>75</v>
      </c>
      <c r="H24" s="41">
        <f>'NF Percent Disp'!D23</f>
        <v>0.08581235697940504</v>
      </c>
      <c r="I24" s="37">
        <f>'NF Number Disp'!G23</f>
        <v>86</v>
      </c>
      <c r="J24" s="41">
        <f>'NF Percent Disp'!E23</f>
        <v>0.09839816933638444</v>
      </c>
      <c r="K24" s="37">
        <f>'NF Number Disp'!H23</f>
        <v>24</v>
      </c>
      <c r="L24" s="41">
        <f>'NF Percent Disp'!F23</f>
        <v>0.02745995423340961</v>
      </c>
      <c r="M24" s="39">
        <f>'NF Number Disp'!I23</f>
        <v>1</v>
      </c>
      <c r="N24" s="41">
        <f>'NF Percent Disp'!G23</f>
        <v>0.0011441647597254005</v>
      </c>
      <c r="O24" s="39">
        <f>'NF Number Disp'!J23</f>
        <v>29</v>
      </c>
      <c r="P24" s="41">
        <f>'NF Percent Disp'!H23</f>
        <v>0.03318077803203661</v>
      </c>
      <c r="Q24" s="37">
        <f>'NF Number Disp'!K23</f>
        <v>62</v>
      </c>
      <c r="R24" s="41">
        <f>'NF Percent Disp'!I23</f>
        <v>0.07093821510297482</v>
      </c>
      <c r="S24" s="37">
        <f>'NF Number Disp'!L23</f>
        <v>183</v>
      </c>
      <c r="T24" s="41">
        <f>'NF Percent Disp'!J23</f>
        <v>0.20938215102974828</v>
      </c>
      <c r="U24" s="37">
        <f>'NF Number Disp'!M23</f>
        <v>414</v>
      </c>
      <c r="V24" s="41">
        <f>'NF Percent Disp'!K23</f>
        <v>0.47368421052631576</v>
      </c>
    </row>
    <row r="25" spans="1:22" ht="13.5">
      <c r="A25" s="35" t="s">
        <v>16</v>
      </c>
      <c r="B25" s="36">
        <f>'NF Number Disp'!B24</f>
        <v>528</v>
      </c>
      <c r="C25" s="37">
        <f>'NF Number Disp'!C24</f>
        <v>305</v>
      </c>
      <c r="D25" s="38">
        <f>'NF Number Disp'!D24</f>
        <v>0.5776515151515151</v>
      </c>
      <c r="E25" s="37">
        <f>'NF Number Disp'!E24</f>
        <v>0</v>
      </c>
      <c r="F25" s="41">
        <f>'NF Percent Disp'!C24</f>
        <v>0</v>
      </c>
      <c r="G25" s="37">
        <f>'NF Number Disp'!F24</f>
        <v>40</v>
      </c>
      <c r="H25" s="41">
        <f>'NF Percent Disp'!D24</f>
        <v>0.07575757575757576</v>
      </c>
      <c r="I25" s="37">
        <f>'NF Number Disp'!G24</f>
        <v>27</v>
      </c>
      <c r="J25" s="41">
        <f>'NF Percent Disp'!E24</f>
        <v>0.05113636363636364</v>
      </c>
      <c r="K25" s="37">
        <f>'NF Number Disp'!H24</f>
        <v>30</v>
      </c>
      <c r="L25" s="41">
        <f>'NF Percent Disp'!F24</f>
        <v>0.056818181818181816</v>
      </c>
      <c r="M25" s="39">
        <f>'NF Number Disp'!I24</f>
        <v>0</v>
      </c>
      <c r="N25" s="41">
        <f>'NF Percent Disp'!G24</f>
        <v>0</v>
      </c>
      <c r="O25" s="39">
        <f>'NF Number Disp'!J24</f>
        <v>2</v>
      </c>
      <c r="P25" s="41">
        <f>'NF Percent Disp'!H24</f>
        <v>0.003787878787878788</v>
      </c>
      <c r="Q25" s="37">
        <f>'NF Number Disp'!K24</f>
        <v>54</v>
      </c>
      <c r="R25" s="41">
        <f>'NF Percent Disp'!I24</f>
        <v>0.10227272727272728</v>
      </c>
      <c r="S25" s="37">
        <f>'NF Number Disp'!L24</f>
        <v>80</v>
      </c>
      <c r="T25" s="41">
        <f>'NF Percent Disp'!J24</f>
        <v>0.15151515151515152</v>
      </c>
      <c r="U25" s="37">
        <f>'NF Number Disp'!M24</f>
        <v>295</v>
      </c>
      <c r="V25" s="41">
        <f>'NF Percent Disp'!K24</f>
        <v>0.5587121212121212</v>
      </c>
    </row>
    <row r="26" spans="1:22" ht="14.25" thickBot="1">
      <c r="A26" s="50" t="s">
        <v>17</v>
      </c>
      <c r="B26" s="44">
        <f>'NF Number Disp'!B25</f>
        <v>7004</v>
      </c>
      <c r="C26" s="45">
        <f>'NF Number Disp'!C25</f>
        <v>5473</v>
      </c>
      <c r="D26" s="46">
        <f>'NF Number Disp'!D25</f>
        <v>0.7814106225014278</v>
      </c>
      <c r="E26" s="45">
        <f>'NF Number Disp'!E25</f>
        <v>8</v>
      </c>
      <c r="F26" s="49">
        <f>'NF Percent Disp'!C25</f>
        <v>0.001142204454597373</v>
      </c>
      <c r="G26" s="45">
        <f>'NF Number Disp'!F25</f>
        <v>307</v>
      </c>
      <c r="H26" s="49">
        <f>'NF Percent Disp'!D25</f>
        <v>0.04383209594517418</v>
      </c>
      <c r="I26" s="45">
        <f>'NF Number Disp'!G25</f>
        <v>430</v>
      </c>
      <c r="J26" s="49">
        <f>'NF Percent Disp'!E25</f>
        <v>0.061393489434608796</v>
      </c>
      <c r="K26" s="45">
        <f>'NF Number Disp'!H25</f>
        <v>530</v>
      </c>
      <c r="L26" s="49">
        <f>'NF Percent Disp'!F25</f>
        <v>0.07567104511707595</v>
      </c>
      <c r="M26" s="47">
        <f>'NF Number Disp'!I25</f>
        <v>7</v>
      </c>
      <c r="N26" s="49">
        <f>'NF Percent Disp'!G25</f>
        <v>0.0009994288977727014</v>
      </c>
      <c r="O26" s="47">
        <f>'NF Number Disp'!J25</f>
        <v>22</v>
      </c>
      <c r="P26" s="49">
        <f>'NF Percent Disp'!H25</f>
        <v>0.0031410622501427754</v>
      </c>
      <c r="Q26" s="45">
        <f>'NF Number Disp'!K25</f>
        <v>929</v>
      </c>
      <c r="R26" s="49">
        <f>'NF Percent Disp'!I25</f>
        <v>0.13263849229011992</v>
      </c>
      <c r="S26" s="45">
        <f>'NF Number Disp'!L25</f>
        <v>852</v>
      </c>
      <c r="T26" s="49">
        <f>'NF Percent Disp'!J25</f>
        <v>0.12164477441462021</v>
      </c>
      <c r="U26" s="45">
        <f>'NF Number Disp'!M25</f>
        <v>3919</v>
      </c>
      <c r="V26" s="49">
        <f>'NF Percent Disp'!K25</f>
        <v>0.5595374071958881</v>
      </c>
    </row>
    <row r="27" spans="1:22" ht="14.25" thickTop="1">
      <c r="A27" s="35" t="s">
        <v>18</v>
      </c>
      <c r="B27" s="36">
        <f>'NF Number Disp'!B26</f>
        <v>1078</v>
      </c>
      <c r="C27" s="37">
        <f>'NF Number Disp'!C26</f>
        <v>921</v>
      </c>
      <c r="D27" s="38">
        <f>'NF Number Disp'!D26</f>
        <v>0.8543599257884972</v>
      </c>
      <c r="E27" s="37">
        <f>'NF Number Disp'!E26</f>
        <v>10</v>
      </c>
      <c r="F27" s="41">
        <f>'NF Percent Disp'!C26</f>
        <v>0.00927643784786642</v>
      </c>
      <c r="G27" s="37">
        <f>'NF Number Disp'!F26</f>
        <v>74</v>
      </c>
      <c r="H27" s="41">
        <f>'NF Percent Disp'!D26</f>
        <v>0.0686456400742115</v>
      </c>
      <c r="I27" s="37">
        <f>'NF Number Disp'!G26</f>
        <v>62</v>
      </c>
      <c r="J27" s="41">
        <f>'NF Percent Disp'!E26</f>
        <v>0.0575139146567718</v>
      </c>
      <c r="K27" s="37">
        <f>'NF Number Disp'!H26</f>
        <v>45</v>
      </c>
      <c r="L27" s="41">
        <f>'NF Percent Disp'!F26</f>
        <v>0.041743970315398886</v>
      </c>
      <c r="M27" s="39">
        <f>'NF Number Disp'!I26</f>
        <v>14</v>
      </c>
      <c r="N27" s="41">
        <f>'NF Percent Disp'!G26</f>
        <v>0.012987012987012988</v>
      </c>
      <c r="O27" s="39">
        <f>'NF Number Disp'!J26</f>
        <v>7</v>
      </c>
      <c r="P27" s="41">
        <f>'NF Percent Disp'!H26</f>
        <v>0.006493506493506494</v>
      </c>
      <c r="Q27" s="37">
        <f>'NF Number Disp'!K26</f>
        <v>73</v>
      </c>
      <c r="R27" s="41">
        <f>'NF Percent Disp'!I26</f>
        <v>0.06771799628942486</v>
      </c>
      <c r="S27" s="37">
        <f>'NF Number Disp'!L26</f>
        <v>195</v>
      </c>
      <c r="T27" s="41">
        <f>'NF Percent Disp'!J26</f>
        <v>0.18089053803339517</v>
      </c>
      <c r="U27" s="37">
        <f>'NF Number Disp'!M26</f>
        <v>598</v>
      </c>
      <c r="V27" s="41">
        <f>'NF Percent Disp'!K26</f>
        <v>0.5547309833024119</v>
      </c>
    </row>
    <row r="28" spans="1:22" ht="13.5">
      <c r="A28" s="42" t="s">
        <v>19</v>
      </c>
      <c r="B28" s="36">
        <f>'NF Number Disp'!B27</f>
        <v>1468</v>
      </c>
      <c r="C28" s="37">
        <f>'NF Number Disp'!C27</f>
        <v>1178</v>
      </c>
      <c r="D28" s="38">
        <f>'NF Number Disp'!D27</f>
        <v>0.8024523160762943</v>
      </c>
      <c r="E28" s="37">
        <f>'NF Number Disp'!E27</f>
        <v>1</v>
      </c>
      <c r="F28" s="41">
        <f>'NF Percent Disp'!C27</f>
        <v>0.0006811989100817438</v>
      </c>
      <c r="G28" s="37">
        <f>'NF Number Disp'!F27</f>
        <v>45</v>
      </c>
      <c r="H28" s="41">
        <f>'NF Percent Disp'!D27</f>
        <v>0.030653950953678476</v>
      </c>
      <c r="I28" s="37">
        <f>'NF Number Disp'!G27</f>
        <v>7</v>
      </c>
      <c r="J28" s="41">
        <f>'NF Percent Disp'!E27</f>
        <v>0.004768392370572207</v>
      </c>
      <c r="K28" s="37">
        <f>'NF Number Disp'!H27</f>
        <v>115</v>
      </c>
      <c r="L28" s="41">
        <f>'NF Percent Disp'!F27</f>
        <v>0.07833787465940055</v>
      </c>
      <c r="M28" s="39">
        <f>'NF Number Disp'!I27</f>
        <v>1</v>
      </c>
      <c r="N28" s="41">
        <f>'NF Percent Disp'!G27</f>
        <v>0.0006811989100817438</v>
      </c>
      <c r="O28" s="39">
        <f>'NF Number Disp'!J27</f>
        <v>0</v>
      </c>
      <c r="P28" s="41">
        <f>'NF Percent Disp'!H27</f>
        <v>0</v>
      </c>
      <c r="Q28" s="37">
        <f>'NF Number Disp'!K27</f>
        <v>23</v>
      </c>
      <c r="R28" s="41">
        <f>'NF Percent Disp'!I27</f>
        <v>0.015667574931880108</v>
      </c>
      <c r="S28" s="37">
        <f>'NF Number Disp'!L27</f>
        <v>140</v>
      </c>
      <c r="T28" s="41">
        <f>'NF Percent Disp'!J27</f>
        <v>0.09536784741144415</v>
      </c>
      <c r="U28" s="37">
        <f>'NF Number Disp'!M27</f>
        <v>1136</v>
      </c>
      <c r="V28" s="41">
        <f>'NF Percent Disp'!K27</f>
        <v>0.773841961852861</v>
      </c>
    </row>
    <row r="29" spans="1:22" ht="13.5">
      <c r="A29" s="35" t="s">
        <v>54</v>
      </c>
      <c r="B29" s="36">
        <f>'NF Number Disp'!B28</f>
        <v>6131</v>
      </c>
      <c r="C29" s="37">
        <f>'NF Number Disp'!C28</f>
        <v>5355</v>
      </c>
      <c r="D29" s="38">
        <f>'NF Number Disp'!D28</f>
        <v>0.8734301092807046</v>
      </c>
      <c r="E29" s="37">
        <f>'NF Number Disp'!E28</f>
        <v>40</v>
      </c>
      <c r="F29" s="41">
        <f>'NF Percent Disp'!C28</f>
        <v>0.0065242211710977</v>
      </c>
      <c r="G29" s="37">
        <f>'NF Number Disp'!F28</f>
        <v>178</v>
      </c>
      <c r="H29" s="41">
        <f>'NF Percent Disp'!D28</f>
        <v>0.029032784211384766</v>
      </c>
      <c r="I29" s="37">
        <f>'NF Number Disp'!G28</f>
        <v>327</v>
      </c>
      <c r="J29" s="41">
        <f>'NF Percent Disp'!E28</f>
        <v>0.0533355080737237</v>
      </c>
      <c r="K29" s="37">
        <f>'NF Number Disp'!H28</f>
        <v>207</v>
      </c>
      <c r="L29" s="41">
        <f>'NF Percent Disp'!F28</f>
        <v>0.0337628445604306</v>
      </c>
      <c r="M29" s="39">
        <f>'NF Number Disp'!I28</f>
        <v>14</v>
      </c>
      <c r="N29" s="41">
        <f>'NF Percent Disp'!G28</f>
        <v>0.002283477409884195</v>
      </c>
      <c r="O29" s="39">
        <f>'NF Number Disp'!J28</f>
        <v>178</v>
      </c>
      <c r="P29" s="41">
        <f>'NF Percent Disp'!H28</f>
        <v>0.029032784211384766</v>
      </c>
      <c r="Q29" s="37">
        <f>'NF Number Disp'!K28</f>
        <v>352</v>
      </c>
      <c r="R29" s="41">
        <f>'NF Percent Disp'!I28</f>
        <v>0.05741314630565976</v>
      </c>
      <c r="S29" s="37">
        <f>'NF Number Disp'!L28</f>
        <v>740</v>
      </c>
      <c r="T29" s="41">
        <f>'NF Percent Disp'!J28</f>
        <v>0.12069809166530746</v>
      </c>
      <c r="U29" s="37">
        <f>'NF Number Disp'!M28</f>
        <v>4095</v>
      </c>
      <c r="V29" s="41">
        <f>'NF Percent Disp'!K28</f>
        <v>0.6679171423911271</v>
      </c>
    </row>
    <row r="30" spans="1:22" ht="13.5">
      <c r="A30" s="35" t="s">
        <v>20</v>
      </c>
      <c r="B30" s="36">
        <f>'NF Number Disp'!B29</f>
        <v>748</v>
      </c>
      <c r="C30" s="37">
        <f>'NF Number Disp'!C29</f>
        <v>644</v>
      </c>
      <c r="D30" s="38">
        <f>'NF Number Disp'!D29</f>
        <v>0.8609625668449198</v>
      </c>
      <c r="E30" s="37">
        <f>'NF Number Disp'!E29</f>
        <v>0</v>
      </c>
      <c r="F30" s="41">
        <f>'NF Percent Disp'!C29</f>
        <v>0</v>
      </c>
      <c r="G30" s="37">
        <f>'NF Number Disp'!F29</f>
        <v>11</v>
      </c>
      <c r="H30" s="41">
        <f>'NF Percent Disp'!D29</f>
        <v>0.014705882352941176</v>
      </c>
      <c r="I30" s="37">
        <f>'NF Number Disp'!G29</f>
        <v>33</v>
      </c>
      <c r="J30" s="41">
        <f>'NF Percent Disp'!E29</f>
        <v>0.04411764705882353</v>
      </c>
      <c r="K30" s="37">
        <f>'NF Number Disp'!H29</f>
        <v>21</v>
      </c>
      <c r="L30" s="41">
        <f>'NF Percent Disp'!F29</f>
        <v>0.02807486631016043</v>
      </c>
      <c r="M30" s="39">
        <f>'NF Number Disp'!I29</f>
        <v>1</v>
      </c>
      <c r="N30" s="41">
        <f>'NF Percent Disp'!G29</f>
        <v>0.001336898395721925</v>
      </c>
      <c r="O30" s="39">
        <f>'NF Number Disp'!J29</f>
        <v>57</v>
      </c>
      <c r="P30" s="41">
        <f>'NF Percent Disp'!H29</f>
        <v>0.07620320855614973</v>
      </c>
      <c r="Q30" s="37">
        <f>'NF Number Disp'!K29</f>
        <v>59</v>
      </c>
      <c r="R30" s="41">
        <f>'NF Percent Disp'!I29</f>
        <v>0.07887700534759358</v>
      </c>
      <c r="S30" s="37">
        <f>'NF Number Disp'!L29</f>
        <v>18</v>
      </c>
      <c r="T30" s="41">
        <f>'NF Percent Disp'!J29</f>
        <v>0.02406417112299465</v>
      </c>
      <c r="U30" s="37">
        <f>'NF Number Disp'!M29</f>
        <v>548</v>
      </c>
      <c r="V30" s="41">
        <f>'NF Percent Disp'!K29</f>
        <v>0.732620320855615</v>
      </c>
    </row>
    <row r="31" spans="1:22" ht="14.25" thickBot="1">
      <c r="A31" s="50" t="s">
        <v>21</v>
      </c>
      <c r="B31" s="44">
        <f>'NF Number Disp'!B30</f>
        <v>5356</v>
      </c>
      <c r="C31" s="45">
        <f>'NF Number Disp'!C30</f>
        <v>4959</v>
      </c>
      <c r="D31" s="46">
        <f>'NF Number Disp'!D30</f>
        <v>0.9258775205377147</v>
      </c>
      <c r="E31" s="45">
        <f>'NF Number Disp'!E30</f>
        <v>4</v>
      </c>
      <c r="F31" s="49">
        <f>'NF Percent Disp'!C30</f>
        <v>0.0007468259895444362</v>
      </c>
      <c r="G31" s="45">
        <f>'NF Number Disp'!F30</f>
        <v>200</v>
      </c>
      <c r="H31" s="49">
        <f>'NF Percent Disp'!D30</f>
        <v>0.037341299477221805</v>
      </c>
      <c r="I31" s="45">
        <f>'NF Number Disp'!G30</f>
        <v>238</v>
      </c>
      <c r="J31" s="49">
        <f>'NF Percent Disp'!E30</f>
        <v>0.04443614637789395</v>
      </c>
      <c r="K31" s="45">
        <f>'NF Number Disp'!H30</f>
        <v>77</v>
      </c>
      <c r="L31" s="49">
        <f>'NF Percent Disp'!F30</f>
        <v>0.014376400298730396</v>
      </c>
      <c r="M31" s="47">
        <f>'NF Number Disp'!I30</f>
        <v>1</v>
      </c>
      <c r="N31" s="49">
        <f>'NF Percent Disp'!G30</f>
        <v>0.00018670649738610905</v>
      </c>
      <c r="O31" s="47">
        <f>'NF Number Disp'!J30</f>
        <v>11</v>
      </c>
      <c r="P31" s="49">
        <f>'NF Percent Disp'!H30</f>
        <v>0.0020537714712471995</v>
      </c>
      <c r="Q31" s="45">
        <f>'NF Number Disp'!K30</f>
        <v>831</v>
      </c>
      <c r="R31" s="49">
        <f>'NF Percent Disp'!I30</f>
        <v>0.15515309932785662</v>
      </c>
      <c r="S31" s="45">
        <f>'NF Number Disp'!L30</f>
        <v>514</v>
      </c>
      <c r="T31" s="49">
        <f>'NF Percent Disp'!J30</f>
        <v>0.09596713965646005</v>
      </c>
      <c r="U31" s="45">
        <f>'NF Number Disp'!M30</f>
        <v>3480</v>
      </c>
      <c r="V31" s="49">
        <f>'NF Percent Disp'!K30</f>
        <v>0.6497386109036595</v>
      </c>
    </row>
    <row r="32" spans="1:22" ht="14.25" thickTop="1">
      <c r="A32" s="42" t="s">
        <v>22</v>
      </c>
      <c r="B32" s="36">
        <f>'NF Number Disp'!B31</f>
        <v>2240</v>
      </c>
      <c r="C32" s="37">
        <f>'NF Number Disp'!C31</f>
        <v>1485</v>
      </c>
      <c r="D32" s="38">
        <f>'NF Number Disp'!D31</f>
        <v>0.6629464285714286</v>
      </c>
      <c r="E32" s="37">
        <f>'NF Number Disp'!E31</f>
        <v>1</v>
      </c>
      <c r="F32" s="41">
        <f>'NF Percent Disp'!C31</f>
        <v>0.0004464285714285714</v>
      </c>
      <c r="G32" s="37">
        <f>'NF Number Disp'!F31</f>
        <v>247</v>
      </c>
      <c r="H32" s="41">
        <f>'NF Percent Disp'!D31</f>
        <v>0.11026785714285714</v>
      </c>
      <c r="I32" s="37">
        <f>'NF Number Disp'!G31</f>
        <v>135</v>
      </c>
      <c r="J32" s="41">
        <f>'NF Percent Disp'!E31</f>
        <v>0.060267857142857144</v>
      </c>
      <c r="K32" s="37">
        <f>'NF Number Disp'!H31</f>
        <v>96</v>
      </c>
      <c r="L32" s="41">
        <f>'NF Percent Disp'!F31</f>
        <v>0.04285714285714286</v>
      </c>
      <c r="M32" s="39">
        <f>'NF Number Disp'!I31</f>
        <v>4</v>
      </c>
      <c r="N32" s="41">
        <f>'NF Percent Disp'!G31</f>
        <v>0.0017857142857142857</v>
      </c>
      <c r="O32" s="39">
        <f>'NF Number Disp'!J31</f>
        <v>25</v>
      </c>
      <c r="P32" s="41">
        <f>'NF Percent Disp'!H31</f>
        <v>0.011160714285714286</v>
      </c>
      <c r="Q32" s="37">
        <f>'NF Number Disp'!K31</f>
        <v>208</v>
      </c>
      <c r="R32" s="41">
        <f>'NF Percent Disp'!I31</f>
        <v>0.09285714285714286</v>
      </c>
      <c r="S32" s="37">
        <f>'NF Number Disp'!L31</f>
        <v>592</v>
      </c>
      <c r="T32" s="41">
        <f>'NF Percent Disp'!J31</f>
        <v>0.2642857142857143</v>
      </c>
      <c r="U32" s="37">
        <f>'NF Number Disp'!M31</f>
        <v>932</v>
      </c>
      <c r="V32" s="41">
        <f>'NF Percent Disp'!K31</f>
        <v>0.4160714285714286</v>
      </c>
    </row>
    <row r="33" spans="1:22" ht="13.5">
      <c r="A33" s="51" t="s">
        <v>23</v>
      </c>
      <c r="B33" s="36">
        <f>'NF Number Disp'!B32</f>
        <v>931</v>
      </c>
      <c r="C33" s="37">
        <f>'NF Number Disp'!C32</f>
        <v>685</v>
      </c>
      <c r="D33" s="38">
        <f>'NF Number Disp'!D32</f>
        <v>0.7357679914070892</v>
      </c>
      <c r="E33" s="37">
        <f>'NF Number Disp'!E32</f>
        <v>0</v>
      </c>
      <c r="F33" s="41">
        <f>'NF Percent Disp'!C32</f>
        <v>0</v>
      </c>
      <c r="G33" s="37">
        <f>'NF Number Disp'!F32</f>
        <v>15</v>
      </c>
      <c r="H33" s="41">
        <f>'NF Percent Disp'!D32</f>
        <v>0.01611170784103115</v>
      </c>
      <c r="I33" s="37">
        <f>'NF Number Disp'!G32</f>
        <v>63</v>
      </c>
      <c r="J33" s="41">
        <f>'NF Percent Disp'!E32</f>
        <v>0.06766917293233082</v>
      </c>
      <c r="K33" s="37">
        <f>'NF Number Disp'!H32</f>
        <v>0</v>
      </c>
      <c r="L33" s="41">
        <f>'NF Percent Disp'!F32</f>
        <v>0</v>
      </c>
      <c r="M33" s="39">
        <f>'NF Number Disp'!I32</f>
        <v>26</v>
      </c>
      <c r="N33" s="41">
        <f>'NF Percent Disp'!G32</f>
        <v>0.027926960257787327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110</v>
      </c>
      <c r="T33" s="41">
        <f>'NF Percent Disp'!J32</f>
        <v>0.11815252416756176</v>
      </c>
      <c r="U33" s="37">
        <f>'NF Number Disp'!M32</f>
        <v>717</v>
      </c>
      <c r="V33" s="41">
        <f>'NF Percent Disp'!K32</f>
        <v>0.7701396348012889</v>
      </c>
    </row>
    <row r="34" spans="1:22" ht="13.5">
      <c r="A34" s="42" t="s">
        <v>24</v>
      </c>
      <c r="B34" s="36">
        <f>'NF Number Disp'!B33</f>
        <v>2971</v>
      </c>
      <c r="C34" s="37">
        <f>'NF Number Disp'!C33</f>
        <v>2629</v>
      </c>
      <c r="D34" s="38">
        <f>'NF Number Disp'!D33</f>
        <v>0.8848872433524066</v>
      </c>
      <c r="E34" s="37">
        <f>'NF Number Disp'!E33</f>
        <v>12</v>
      </c>
      <c r="F34" s="41">
        <f>'NF Percent Disp'!C33</f>
        <v>0.004039044092898014</v>
      </c>
      <c r="G34" s="37">
        <f>'NF Number Disp'!F33</f>
        <v>139</v>
      </c>
      <c r="H34" s="41">
        <f>'NF Percent Disp'!D33</f>
        <v>0.046785594076068665</v>
      </c>
      <c r="I34" s="37">
        <f>'NF Number Disp'!G33</f>
        <v>75</v>
      </c>
      <c r="J34" s="41">
        <f>'NF Percent Disp'!E33</f>
        <v>0.02524402558061259</v>
      </c>
      <c r="K34" s="37">
        <f>'NF Number Disp'!H33</f>
        <v>366</v>
      </c>
      <c r="L34" s="41">
        <f>'NF Percent Disp'!F33</f>
        <v>0.12319084483338943</v>
      </c>
      <c r="M34" s="39">
        <f>'NF Number Disp'!I33</f>
        <v>10</v>
      </c>
      <c r="N34" s="41">
        <f>'NF Percent Disp'!G33</f>
        <v>0.003365870077415012</v>
      </c>
      <c r="O34" s="39">
        <f>'NF Number Disp'!J33</f>
        <v>58</v>
      </c>
      <c r="P34" s="41">
        <f>'NF Percent Disp'!H33</f>
        <v>0.01952204644900707</v>
      </c>
      <c r="Q34" s="37">
        <f>'NF Number Disp'!K33</f>
        <v>229</v>
      </c>
      <c r="R34" s="41">
        <f>'NF Percent Disp'!I33</f>
        <v>0.07707842477280377</v>
      </c>
      <c r="S34" s="37">
        <f>'NF Number Disp'!L33</f>
        <v>551</v>
      </c>
      <c r="T34" s="41">
        <f>'NF Percent Disp'!J33</f>
        <v>0.18545944126556715</v>
      </c>
      <c r="U34" s="37">
        <f>'NF Number Disp'!M33</f>
        <v>1531</v>
      </c>
      <c r="V34" s="41">
        <f>'NF Percent Disp'!K33</f>
        <v>0.5153147088522383</v>
      </c>
    </row>
    <row r="35" spans="1:22" ht="13.5">
      <c r="A35" s="42" t="s">
        <v>25</v>
      </c>
      <c r="B35" s="36">
        <f>'NF Number Disp'!B34</f>
        <v>1639</v>
      </c>
      <c r="C35" s="37">
        <f>'NF Number Disp'!C34</f>
        <v>1265</v>
      </c>
      <c r="D35" s="38">
        <f>'NF Number Disp'!D34</f>
        <v>0.7718120805369127</v>
      </c>
      <c r="E35" s="37">
        <f>'NF Number Disp'!E34</f>
        <v>2</v>
      </c>
      <c r="F35" s="41">
        <f>'NF Percent Disp'!C34</f>
        <v>0.0012202562538133007</v>
      </c>
      <c r="G35" s="37">
        <f>'NF Number Disp'!F34</f>
        <v>85</v>
      </c>
      <c r="H35" s="41">
        <f>'NF Percent Disp'!D34</f>
        <v>0.05186089078706528</v>
      </c>
      <c r="I35" s="37">
        <f>'NF Number Disp'!G34</f>
        <v>57</v>
      </c>
      <c r="J35" s="41">
        <f>'NF Percent Disp'!E34</f>
        <v>0.03477730323367907</v>
      </c>
      <c r="K35" s="37">
        <f>'NF Number Disp'!H34</f>
        <v>59</v>
      </c>
      <c r="L35" s="41">
        <f>'NF Percent Disp'!F34</f>
        <v>0.03599755948749237</v>
      </c>
      <c r="M35" s="39">
        <f>'NF Number Disp'!I34</f>
        <v>4</v>
      </c>
      <c r="N35" s="41">
        <f>'NF Percent Disp'!G34</f>
        <v>0.0024405125076266015</v>
      </c>
      <c r="O35" s="39">
        <f>'NF Number Disp'!J34</f>
        <v>10</v>
      </c>
      <c r="P35" s="41">
        <f>'NF Percent Disp'!H34</f>
        <v>0.006101281269066504</v>
      </c>
      <c r="Q35" s="37">
        <f>'NF Number Disp'!K34</f>
        <v>107</v>
      </c>
      <c r="R35" s="41">
        <f>'NF Percent Disp'!I34</f>
        <v>0.0652837095790116</v>
      </c>
      <c r="S35" s="37">
        <f>'NF Number Disp'!L34</f>
        <v>454</v>
      </c>
      <c r="T35" s="41">
        <f>'NF Percent Disp'!J34</f>
        <v>0.2769981696156193</v>
      </c>
      <c r="U35" s="37">
        <f>'NF Number Disp'!M34</f>
        <v>861</v>
      </c>
      <c r="V35" s="41">
        <f>'NF Percent Disp'!K34</f>
        <v>0.525320317266626</v>
      </c>
    </row>
    <row r="36" spans="1:22" ht="14.25" thickBot="1">
      <c r="A36" s="50" t="s">
        <v>26</v>
      </c>
      <c r="B36" s="44">
        <f>'NF Number Disp'!B35</f>
        <v>6312</v>
      </c>
      <c r="C36" s="45">
        <f>'NF Number Disp'!C35</f>
        <v>6171</v>
      </c>
      <c r="D36" s="46">
        <f>'NF Number Disp'!D35</f>
        <v>0.9776615969581749</v>
      </c>
      <c r="E36" s="45">
        <f>'NF Number Disp'!E35</f>
        <v>6</v>
      </c>
      <c r="F36" s="49">
        <f>'NF Percent Disp'!C35</f>
        <v>0.0009505703422053232</v>
      </c>
      <c r="G36" s="45">
        <f>'NF Number Disp'!F35</f>
        <v>177</v>
      </c>
      <c r="H36" s="49">
        <f>'NF Percent Disp'!D35</f>
        <v>0.028041825095057035</v>
      </c>
      <c r="I36" s="45">
        <f>'NF Number Disp'!G35</f>
        <v>262</v>
      </c>
      <c r="J36" s="49">
        <f>'NF Percent Disp'!E35</f>
        <v>0.04150823827629911</v>
      </c>
      <c r="K36" s="45">
        <f>'NF Number Disp'!H35</f>
        <v>113</v>
      </c>
      <c r="L36" s="49">
        <f>'NF Percent Disp'!F35</f>
        <v>0.017902408111533586</v>
      </c>
      <c r="M36" s="47">
        <f>'NF Number Disp'!I35</f>
        <v>2</v>
      </c>
      <c r="N36" s="49">
        <f>'NF Percent Disp'!G35</f>
        <v>0.0003168567807351077</v>
      </c>
      <c r="O36" s="47">
        <f>'NF Number Disp'!J35</f>
        <v>0</v>
      </c>
      <c r="P36" s="49">
        <f>'NF Percent Disp'!H35</f>
        <v>0</v>
      </c>
      <c r="Q36" s="45">
        <f>'NF Number Disp'!K35</f>
        <v>1252</v>
      </c>
      <c r="R36" s="49">
        <f>'NF Percent Disp'!I35</f>
        <v>0.19835234474017743</v>
      </c>
      <c r="S36" s="45">
        <f>'NF Number Disp'!L35</f>
        <v>1128</v>
      </c>
      <c r="T36" s="49">
        <f>'NF Percent Disp'!J35</f>
        <v>0.17870722433460076</v>
      </c>
      <c r="U36" s="45">
        <f>'NF Number Disp'!M35</f>
        <v>3372</v>
      </c>
      <c r="V36" s="49">
        <f>'NF Percent Disp'!K35</f>
        <v>0.5342205323193916</v>
      </c>
    </row>
    <row r="37" spans="1:22" ht="14.25" thickTop="1">
      <c r="A37" s="42" t="s">
        <v>27</v>
      </c>
      <c r="B37" s="36">
        <f>'NF Number Disp'!B36</f>
        <v>1957</v>
      </c>
      <c r="C37" s="37">
        <f>'NF Number Disp'!C36</f>
        <v>1763</v>
      </c>
      <c r="D37" s="38">
        <f>'NF Number Disp'!D36</f>
        <v>0.9008686765457332</v>
      </c>
      <c r="E37" s="37">
        <f>'NF Number Disp'!E36</f>
        <v>0</v>
      </c>
      <c r="F37" s="41">
        <f>'NF Percent Disp'!C36</f>
        <v>0</v>
      </c>
      <c r="G37" s="37">
        <f>'NF Number Disp'!F36</f>
        <v>10</v>
      </c>
      <c r="H37" s="41">
        <f>'NF Percent Disp'!D36</f>
        <v>0.005109862033725089</v>
      </c>
      <c r="I37" s="37">
        <f>'NF Number Disp'!G36</f>
        <v>18</v>
      </c>
      <c r="J37" s="41">
        <f>'NF Percent Disp'!E36</f>
        <v>0.009197751660705161</v>
      </c>
      <c r="K37" s="37">
        <f>'NF Number Disp'!H36</f>
        <v>34</v>
      </c>
      <c r="L37" s="41">
        <f>'NF Percent Disp'!F36</f>
        <v>0.017373530914665303</v>
      </c>
      <c r="M37" s="39">
        <f>'NF Number Disp'!I36</f>
        <v>1</v>
      </c>
      <c r="N37" s="41">
        <f>'NF Percent Disp'!G36</f>
        <v>0.000510986203372509</v>
      </c>
      <c r="O37" s="39">
        <f>'NF Number Disp'!J36</f>
        <v>11</v>
      </c>
      <c r="P37" s="41">
        <f>'NF Percent Disp'!H36</f>
        <v>0.005620848237097598</v>
      </c>
      <c r="Q37" s="37">
        <f>'NF Number Disp'!K36</f>
        <v>77</v>
      </c>
      <c r="R37" s="41">
        <f>'NF Percent Disp'!I36</f>
        <v>0.03934593765968319</v>
      </c>
      <c r="S37" s="37">
        <f>'NF Number Disp'!L36</f>
        <v>38</v>
      </c>
      <c r="T37" s="41">
        <f>'NF Percent Disp'!J36</f>
        <v>0.019417475728155338</v>
      </c>
      <c r="U37" s="37">
        <f>'NF Number Disp'!M36</f>
        <v>1768</v>
      </c>
      <c r="V37" s="41">
        <f>'NF Percent Disp'!K36</f>
        <v>0.9034236075625958</v>
      </c>
    </row>
    <row r="38" spans="1:22" ht="13.5">
      <c r="A38" s="35" t="s">
        <v>28</v>
      </c>
      <c r="B38" s="36">
        <f>'NF Number Disp'!B37</f>
        <v>892</v>
      </c>
      <c r="C38" s="37">
        <f>'NF Number Disp'!C37</f>
        <v>667</v>
      </c>
      <c r="D38" s="38">
        <f>'NF Number Disp'!D37</f>
        <v>0.7477578475336323</v>
      </c>
      <c r="E38" s="37">
        <f>'NF Number Disp'!E37</f>
        <v>2</v>
      </c>
      <c r="F38" s="41">
        <f>'NF Percent Disp'!C37</f>
        <v>0.002242152466367713</v>
      </c>
      <c r="G38" s="37">
        <f>'NF Number Disp'!F37</f>
        <v>151</v>
      </c>
      <c r="H38" s="41">
        <f>'NF Percent Disp'!D37</f>
        <v>0.16928251121076232</v>
      </c>
      <c r="I38" s="37">
        <f>'NF Number Disp'!G37</f>
        <v>29</v>
      </c>
      <c r="J38" s="41">
        <f>'NF Percent Disp'!E37</f>
        <v>0.032511210762331835</v>
      </c>
      <c r="K38" s="37">
        <f>'NF Number Disp'!H37</f>
        <v>48</v>
      </c>
      <c r="L38" s="41">
        <f>'NF Percent Disp'!F37</f>
        <v>0.053811659192825115</v>
      </c>
      <c r="M38" s="39">
        <f>'NF Number Disp'!I37</f>
        <v>0</v>
      </c>
      <c r="N38" s="41">
        <f>'NF Percent Disp'!G37</f>
        <v>0</v>
      </c>
      <c r="O38" s="39">
        <f>'NF Number Disp'!J37</f>
        <v>5</v>
      </c>
      <c r="P38" s="41">
        <f>'NF Percent Disp'!H37</f>
        <v>0.005605381165919282</v>
      </c>
      <c r="Q38" s="37">
        <f>'NF Number Disp'!K37</f>
        <v>46</v>
      </c>
      <c r="R38" s="41">
        <f>'NF Percent Disp'!I37</f>
        <v>0.0515695067264574</v>
      </c>
      <c r="S38" s="37">
        <f>'NF Number Disp'!L37</f>
        <v>209</v>
      </c>
      <c r="T38" s="41">
        <f>'NF Percent Disp'!J37</f>
        <v>0.23430493273542602</v>
      </c>
      <c r="U38" s="37">
        <f>'NF Number Disp'!M37</f>
        <v>402</v>
      </c>
      <c r="V38" s="41">
        <f>'NF Percent Disp'!K37</f>
        <v>0.45067264573991034</v>
      </c>
    </row>
    <row r="39" spans="1:22" ht="13.5">
      <c r="A39" s="42" t="s">
        <v>29</v>
      </c>
      <c r="B39" s="36">
        <f>'NF Number Disp'!B38</f>
        <v>2016</v>
      </c>
      <c r="C39" s="37">
        <f>'NF Number Disp'!C38</f>
        <v>1606</v>
      </c>
      <c r="D39" s="38">
        <f>'NF Number Disp'!D38</f>
        <v>0.7966269841269841</v>
      </c>
      <c r="E39" s="37">
        <f>'NF Number Disp'!E38</f>
        <v>2</v>
      </c>
      <c r="F39" s="41">
        <f>'NF Percent Disp'!C38</f>
        <v>0.000992063492063492</v>
      </c>
      <c r="G39" s="37">
        <f>'NF Number Disp'!F38</f>
        <v>42</v>
      </c>
      <c r="H39" s="41">
        <f>'NF Percent Disp'!D38</f>
        <v>0.020833333333333332</v>
      </c>
      <c r="I39" s="37">
        <f>'NF Number Disp'!G38</f>
        <v>144</v>
      </c>
      <c r="J39" s="41">
        <f>'NF Percent Disp'!E38</f>
        <v>0.07142857142857142</v>
      </c>
      <c r="K39" s="37">
        <f>'NF Number Disp'!H38</f>
        <v>85</v>
      </c>
      <c r="L39" s="41">
        <f>'NF Percent Disp'!F38</f>
        <v>0.042162698412698416</v>
      </c>
      <c r="M39" s="39">
        <f>'NF Number Disp'!I38</f>
        <v>1</v>
      </c>
      <c r="N39" s="41">
        <f>'NF Percent Disp'!G38</f>
        <v>0.000496031746031746</v>
      </c>
      <c r="O39" s="39">
        <f>'NF Number Disp'!J38</f>
        <v>32</v>
      </c>
      <c r="P39" s="41">
        <f>'NF Percent Disp'!H38</f>
        <v>0.015873015873015872</v>
      </c>
      <c r="Q39" s="37">
        <f>'NF Number Disp'!K38</f>
        <v>281</v>
      </c>
      <c r="R39" s="41">
        <f>'NF Percent Disp'!I38</f>
        <v>0.13938492063492064</v>
      </c>
      <c r="S39" s="37">
        <f>'NF Number Disp'!L38</f>
        <v>165</v>
      </c>
      <c r="T39" s="41">
        <f>'NF Percent Disp'!J38</f>
        <v>0.0818452380952381</v>
      </c>
      <c r="U39" s="37">
        <f>'NF Number Disp'!M38</f>
        <v>1264</v>
      </c>
      <c r="V39" s="41">
        <f>'NF Percent Disp'!K38</f>
        <v>0.626984126984127</v>
      </c>
    </row>
    <row r="40" spans="1:22" ht="13.5">
      <c r="A40" s="42" t="s">
        <v>30</v>
      </c>
      <c r="B40" s="36">
        <f>'NF Number Disp'!B39</f>
        <v>646</v>
      </c>
      <c r="C40" s="37">
        <f>'NF Number Disp'!C39</f>
        <v>407</v>
      </c>
      <c r="D40" s="38">
        <f>'NF Number Disp'!D39</f>
        <v>0.6300309597523219</v>
      </c>
      <c r="E40" s="37">
        <f>'NF Number Disp'!E39</f>
        <v>0</v>
      </c>
      <c r="F40" s="41">
        <f>'NF Percent Disp'!C39</f>
        <v>0</v>
      </c>
      <c r="G40" s="37">
        <f>'NF Number Disp'!F39</f>
        <v>58</v>
      </c>
      <c r="H40" s="41">
        <f>'NF Percent Disp'!D39</f>
        <v>0.08978328173374613</v>
      </c>
      <c r="I40" s="37">
        <f>'NF Number Disp'!G39</f>
        <v>7</v>
      </c>
      <c r="J40" s="41">
        <f>'NF Percent Disp'!E39</f>
        <v>0.010835913312693499</v>
      </c>
      <c r="K40" s="37">
        <f>'NF Number Disp'!H39</f>
        <v>56</v>
      </c>
      <c r="L40" s="41">
        <f>'NF Percent Disp'!F39</f>
        <v>0.08668730650154799</v>
      </c>
      <c r="M40" s="39">
        <f>'NF Number Disp'!I39</f>
        <v>0</v>
      </c>
      <c r="N40" s="41">
        <f>'NF Percent Disp'!G39</f>
        <v>0</v>
      </c>
      <c r="O40" s="39">
        <f>'NF Number Disp'!J39</f>
        <v>30</v>
      </c>
      <c r="P40" s="41">
        <f>'NF Percent Disp'!H39</f>
        <v>0.04643962848297214</v>
      </c>
      <c r="Q40" s="37">
        <f>'NF Number Disp'!K39</f>
        <v>47</v>
      </c>
      <c r="R40" s="41">
        <f>'NF Percent Disp'!I39</f>
        <v>0.07275541795665634</v>
      </c>
      <c r="S40" s="37">
        <f>'NF Number Disp'!L39</f>
        <v>255</v>
      </c>
      <c r="T40" s="41">
        <f>'NF Percent Disp'!J39</f>
        <v>0.39473684210526316</v>
      </c>
      <c r="U40" s="37">
        <f>'NF Number Disp'!M39</f>
        <v>193</v>
      </c>
      <c r="V40" s="41">
        <f>'NF Percent Disp'!K39</f>
        <v>0.29876160990712075</v>
      </c>
    </row>
    <row r="41" spans="1:22" ht="14.25" thickBot="1">
      <c r="A41" s="50" t="s">
        <v>31</v>
      </c>
      <c r="B41" s="44">
        <f>'NF Number Disp'!B40</f>
        <v>679</v>
      </c>
      <c r="C41" s="45">
        <f>'NF Number Disp'!C40</f>
        <v>500</v>
      </c>
      <c r="D41" s="46">
        <f>'NF Number Disp'!D40</f>
        <v>0.7363770250368189</v>
      </c>
      <c r="E41" s="45">
        <f>'NF Number Disp'!E40</f>
        <v>0</v>
      </c>
      <c r="F41" s="49">
        <f>'NF Percent Disp'!C40</f>
        <v>0</v>
      </c>
      <c r="G41" s="45">
        <f>'NF Number Disp'!F40</f>
        <v>37</v>
      </c>
      <c r="H41" s="49">
        <f>'NF Percent Disp'!D40</f>
        <v>0.054491899852724596</v>
      </c>
      <c r="I41" s="45">
        <f>'NF Number Disp'!G40</f>
        <v>17</v>
      </c>
      <c r="J41" s="49">
        <f>'NF Percent Disp'!E40</f>
        <v>0.025036818851251842</v>
      </c>
      <c r="K41" s="45">
        <f>'NF Number Disp'!H40</f>
        <v>20</v>
      </c>
      <c r="L41" s="49">
        <f>'NF Percent Disp'!F40</f>
        <v>0.029455081001472753</v>
      </c>
      <c r="M41" s="47">
        <f>'NF Number Disp'!I40</f>
        <v>0</v>
      </c>
      <c r="N41" s="49">
        <f>'NF Percent Disp'!G40</f>
        <v>0</v>
      </c>
      <c r="O41" s="47">
        <f>'NF Number Disp'!J40</f>
        <v>0</v>
      </c>
      <c r="P41" s="49">
        <f>'NF Percent Disp'!H40</f>
        <v>0</v>
      </c>
      <c r="Q41" s="45">
        <f>'NF Number Disp'!K40</f>
        <v>23</v>
      </c>
      <c r="R41" s="49">
        <f>'NF Percent Disp'!I40</f>
        <v>0.033873343151693665</v>
      </c>
      <c r="S41" s="45">
        <f>'NF Number Disp'!L40</f>
        <v>152</v>
      </c>
      <c r="T41" s="49">
        <f>'NF Percent Disp'!J40</f>
        <v>0.22385861561119294</v>
      </c>
      <c r="U41" s="45">
        <f>'NF Number Disp'!M40</f>
        <v>430</v>
      </c>
      <c r="V41" s="49">
        <f>'NF Percent Disp'!K40</f>
        <v>0.6332842415316642</v>
      </c>
    </row>
    <row r="42" spans="1:22" ht="14.25" thickTop="1">
      <c r="A42" s="35" t="s">
        <v>32</v>
      </c>
      <c r="B42" s="36">
        <f>'NF Number Disp'!B41</f>
        <v>411</v>
      </c>
      <c r="C42" s="37">
        <f>'NF Number Disp'!C41</f>
        <v>190</v>
      </c>
      <c r="D42" s="38">
        <f>'NF Number Disp'!D41</f>
        <v>0.46228710462287104</v>
      </c>
      <c r="E42" s="37">
        <f>'NF Number Disp'!E41</f>
        <v>0</v>
      </c>
      <c r="F42" s="41">
        <f>'NF Percent Disp'!C41</f>
        <v>0</v>
      </c>
      <c r="G42" s="37">
        <f>'NF Number Disp'!F41</f>
        <v>1</v>
      </c>
      <c r="H42" s="41">
        <f>'NF Percent Disp'!D41</f>
        <v>0.0024330900243309003</v>
      </c>
      <c r="I42" s="37">
        <f>'NF Number Disp'!G41</f>
        <v>27</v>
      </c>
      <c r="J42" s="41">
        <f>'NF Percent Disp'!E41</f>
        <v>0.06569343065693431</v>
      </c>
      <c r="K42" s="37">
        <f>'NF Number Disp'!H41</f>
        <v>2</v>
      </c>
      <c r="L42" s="41">
        <f>'NF Percent Disp'!F41</f>
        <v>0.004866180048661801</v>
      </c>
      <c r="M42" s="39">
        <f>'NF Number Disp'!I41</f>
        <v>1</v>
      </c>
      <c r="N42" s="41">
        <f>'NF Percent Disp'!G41</f>
        <v>0.0024330900243309003</v>
      </c>
      <c r="O42" s="39">
        <f>'NF Number Disp'!J41</f>
        <v>0</v>
      </c>
      <c r="P42" s="41">
        <f>'NF Percent Disp'!H41</f>
        <v>0</v>
      </c>
      <c r="Q42" s="37">
        <f>'NF Number Disp'!K41</f>
        <v>25</v>
      </c>
      <c r="R42" s="41">
        <f>'NF Percent Disp'!I41</f>
        <v>0.06082725060827251</v>
      </c>
      <c r="S42" s="37">
        <f>'NF Number Disp'!L41</f>
        <v>5</v>
      </c>
      <c r="T42" s="41">
        <f>'NF Percent Disp'!J41</f>
        <v>0.012165450121654502</v>
      </c>
      <c r="U42" s="37">
        <f>'NF Number Disp'!M41</f>
        <v>350</v>
      </c>
      <c r="V42" s="41">
        <f>'NF Percent Disp'!K41</f>
        <v>0.851581508515815</v>
      </c>
    </row>
    <row r="43" spans="1:22" ht="13.5">
      <c r="A43" s="42" t="s">
        <v>33</v>
      </c>
      <c r="B43" s="36">
        <f>'NF Number Disp'!B42</f>
        <v>4098</v>
      </c>
      <c r="C43" s="37">
        <f>'NF Number Disp'!C42</f>
        <v>2101</v>
      </c>
      <c r="D43" s="38">
        <f>'NF Number Disp'!D42</f>
        <v>0.5126891166422645</v>
      </c>
      <c r="E43" s="37">
        <f>'NF Number Disp'!E42</f>
        <v>62</v>
      </c>
      <c r="F43" s="41">
        <f>'NF Percent Disp'!C42</f>
        <v>0.015129331381161543</v>
      </c>
      <c r="G43" s="37">
        <f>'NF Number Disp'!F42</f>
        <v>113</v>
      </c>
      <c r="H43" s="41">
        <f>'NF Percent Disp'!D42</f>
        <v>0.02757442654953636</v>
      </c>
      <c r="I43" s="37">
        <f>'NF Number Disp'!G42</f>
        <v>96</v>
      </c>
      <c r="J43" s="41">
        <f>'NF Percent Disp'!E42</f>
        <v>0.02342606149341142</v>
      </c>
      <c r="K43" s="37">
        <f>'NF Number Disp'!H42</f>
        <v>8</v>
      </c>
      <c r="L43" s="41">
        <f>'NF Percent Disp'!F42</f>
        <v>0.0019521717911176184</v>
      </c>
      <c r="M43" s="39">
        <f>'NF Number Disp'!I42</f>
        <v>0</v>
      </c>
      <c r="N43" s="41">
        <f>'NF Percent Disp'!G42</f>
        <v>0</v>
      </c>
      <c r="O43" s="39">
        <f>'NF Number Disp'!J42</f>
        <v>0</v>
      </c>
      <c r="P43" s="41">
        <f>'NF Percent Disp'!H42</f>
        <v>0</v>
      </c>
      <c r="Q43" s="37">
        <f>'NF Number Disp'!K42</f>
        <v>33</v>
      </c>
      <c r="R43" s="41">
        <f>'NF Percent Disp'!I42</f>
        <v>0.008052708638360176</v>
      </c>
      <c r="S43" s="37">
        <f>'NF Number Disp'!L42</f>
        <v>529</v>
      </c>
      <c r="T43" s="41">
        <f>'NF Percent Disp'!J42</f>
        <v>0.1290873596876525</v>
      </c>
      <c r="U43" s="37">
        <f>'NF Number Disp'!M42</f>
        <v>3257</v>
      </c>
      <c r="V43" s="41">
        <f>'NF Percent Disp'!K42</f>
        <v>0.7947779404587604</v>
      </c>
    </row>
    <row r="44" spans="1:22" ht="13.5">
      <c r="A44" s="42" t="s">
        <v>34</v>
      </c>
      <c r="B44" s="36">
        <f>'NF Number Disp'!B43</f>
        <v>2575</v>
      </c>
      <c r="C44" s="37">
        <f>'NF Number Disp'!C43</f>
        <v>1996</v>
      </c>
      <c r="D44" s="38">
        <f>'NF Number Disp'!D43</f>
        <v>0.7751456310679612</v>
      </c>
      <c r="E44" s="37">
        <f>'NF Number Disp'!E43</f>
        <v>4</v>
      </c>
      <c r="F44" s="41">
        <f>'NF Percent Disp'!C43</f>
        <v>0.0015533980582524273</v>
      </c>
      <c r="G44" s="37">
        <f>'NF Number Disp'!F43</f>
        <v>369</v>
      </c>
      <c r="H44" s="41">
        <f>'NF Percent Disp'!D43</f>
        <v>0.1433009708737864</v>
      </c>
      <c r="I44" s="37">
        <f>'NF Number Disp'!G43</f>
        <v>104</v>
      </c>
      <c r="J44" s="41">
        <f>'NF Percent Disp'!E43</f>
        <v>0.040388349514563104</v>
      </c>
      <c r="K44" s="37">
        <f>'NF Number Disp'!H43</f>
        <v>145</v>
      </c>
      <c r="L44" s="41">
        <f>'NF Percent Disp'!F43</f>
        <v>0.05631067961165048</v>
      </c>
      <c r="M44" s="39">
        <f>'NF Number Disp'!I43</f>
        <v>5</v>
      </c>
      <c r="N44" s="41">
        <f>'NF Percent Disp'!G43</f>
        <v>0.001941747572815534</v>
      </c>
      <c r="O44" s="39">
        <f>'NF Number Disp'!J43</f>
        <v>15</v>
      </c>
      <c r="P44" s="41">
        <f>'NF Percent Disp'!H43</f>
        <v>0.005825242718446602</v>
      </c>
      <c r="Q44" s="37">
        <f>'NF Number Disp'!K43</f>
        <v>91</v>
      </c>
      <c r="R44" s="41">
        <f>'NF Percent Disp'!I43</f>
        <v>0.035339805825242716</v>
      </c>
      <c r="S44" s="37">
        <f>'NF Number Disp'!L43</f>
        <v>743</v>
      </c>
      <c r="T44" s="41">
        <f>'NF Percent Disp'!J43</f>
        <v>0.2885436893203884</v>
      </c>
      <c r="U44" s="37">
        <f>'NF Number Disp'!M43</f>
        <v>1099</v>
      </c>
      <c r="V44" s="41">
        <f>'NF Percent Disp'!K43</f>
        <v>0.4267961165048544</v>
      </c>
    </row>
    <row r="45" spans="1:22" ht="13.5">
      <c r="A45" s="35" t="s">
        <v>35</v>
      </c>
      <c r="B45" s="36">
        <f>'NF Number Disp'!B44</f>
        <v>847</v>
      </c>
      <c r="C45" s="37">
        <f>'NF Number Disp'!C44</f>
        <v>408</v>
      </c>
      <c r="D45" s="38">
        <f>'NF Number Disp'!D44</f>
        <v>0.4817001180637544</v>
      </c>
      <c r="E45" s="37">
        <f>'NF Number Disp'!E44</f>
        <v>0</v>
      </c>
      <c r="F45" s="41">
        <f>'NF Percent Disp'!C44</f>
        <v>0</v>
      </c>
      <c r="G45" s="37">
        <f>'NF Number Disp'!F44</f>
        <v>38</v>
      </c>
      <c r="H45" s="41">
        <f>'NF Percent Disp'!D44</f>
        <v>0.0448642266824085</v>
      </c>
      <c r="I45" s="37">
        <f>'NF Number Disp'!G44</f>
        <v>4</v>
      </c>
      <c r="J45" s="41">
        <f>'NF Percent Disp'!E44</f>
        <v>0.004722550177095631</v>
      </c>
      <c r="K45" s="37">
        <f>'NF Number Disp'!H44</f>
        <v>48</v>
      </c>
      <c r="L45" s="41">
        <f>'NF Percent Disp'!F44</f>
        <v>0.05667060212514758</v>
      </c>
      <c r="M45" s="39">
        <f>'NF Number Disp'!I44</f>
        <v>0</v>
      </c>
      <c r="N45" s="41">
        <f>'NF Percent Disp'!G44</f>
        <v>0</v>
      </c>
      <c r="O45" s="39">
        <f>'NF Number Disp'!J44</f>
        <v>2</v>
      </c>
      <c r="P45" s="41">
        <f>'NF Percent Disp'!H44</f>
        <v>0.0023612750885478157</v>
      </c>
      <c r="Q45" s="37">
        <f>'NF Number Disp'!K44</f>
        <v>35</v>
      </c>
      <c r="R45" s="41">
        <f>'NF Percent Disp'!I44</f>
        <v>0.04132231404958678</v>
      </c>
      <c r="S45" s="37">
        <f>'NF Number Disp'!L44</f>
        <v>26</v>
      </c>
      <c r="T45" s="41">
        <f>'NF Percent Disp'!J44</f>
        <v>0.030696576151121605</v>
      </c>
      <c r="U45" s="37">
        <f>'NF Number Disp'!M44</f>
        <v>694</v>
      </c>
      <c r="V45" s="41">
        <f>'NF Percent Disp'!K44</f>
        <v>0.8193624557260921</v>
      </c>
    </row>
    <row r="46" spans="1:22" ht="14.25" thickBot="1">
      <c r="A46" s="50" t="s">
        <v>36</v>
      </c>
      <c r="B46" s="44">
        <f>'NF Number Disp'!B45</f>
        <v>1695</v>
      </c>
      <c r="C46" s="45">
        <f>'NF Number Disp'!C45</f>
        <v>1305</v>
      </c>
      <c r="D46" s="46">
        <f>'NF Number Disp'!D45</f>
        <v>0.7699115044247787</v>
      </c>
      <c r="E46" s="45">
        <f>'NF Number Disp'!E45</f>
        <v>2</v>
      </c>
      <c r="F46" s="49">
        <f>'NF Percent Disp'!C45</f>
        <v>0.0011799410029498525</v>
      </c>
      <c r="G46" s="45">
        <f>'NF Number Disp'!F45</f>
        <v>186</v>
      </c>
      <c r="H46" s="49">
        <f>'NF Percent Disp'!D45</f>
        <v>0.10973451327433628</v>
      </c>
      <c r="I46" s="45">
        <f>'NF Number Disp'!G45</f>
        <v>49</v>
      </c>
      <c r="J46" s="49">
        <f>'NF Percent Disp'!E45</f>
        <v>0.028908554572271386</v>
      </c>
      <c r="K46" s="45">
        <f>'NF Number Disp'!H45</f>
        <v>33</v>
      </c>
      <c r="L46" s="49">
        <f>'NF Percent Disp'!F45</f>
        <v>0.019469026548672566</v>
      </c>
      <c r="M46" s="47">
        <f>'NF Number Disp'!I45</f>
        <v>0</v>
      </c>
      <c r="N46" s="49">
        <f>'NF Percent Disp'!G45</f>
        <v>0</v>
      </c>
      <c r="O46" s="47">
        <f>'NF Number Disp'!J45</f>
        <v>3</v>
      </c>
      <c r="P46" s="49">
        <f>'NF Percent Disp'!H45</f>
        <v>0.0017699115044247787</v>
      </c>
      <c r="Q46" s="45">
        <f>'NF Number Disp'!K45</f>
        <v>109</v>
      </c>
      <c r="R46" s="49">
        <f>'NF Percent Disp'!I45</f>
        <v>0.06430678466076696</v>
      </c>
      <c r="S46" s="45">
        <f>'NF Number Disp'!L45</f>
        <v>403</v>
      </c>
      <c r="T46" s="49">
        <f>'NF Percent Disp'!J45</f>
        <v>0.2377581120943953</v>
      </c>
      <c r="U46" s="45">
        <f>'NF Number Disp'!M45</f>
        <v>910</v>
      </c>
      <c r="V46" s="49">
        <f>'NF Percent Disp'!K45</f>
        <v>0.5368731563421829</v>
      </c>
    </row>
    <row r="47" spans="1:22" ht="14.25" thickTop="1">
      <c r="A47" s="35" t="s">
        <v>37</v>
      </c>
      <c r="B47" s="36">
        <f>'NF Number Disp'!B46</f>
        <v>8025</v>
      </c>
      <c r="C47" s="37">
        <f>'NF Number Disp'!C46</f>
        <v>5862</v>
      </c>
      <c r="D47" s="38">
        <f>'NF Number Disp'!D46</f>
        <v>0.7304672897196262</v>
      </c>
      <c r="E47" s="37">
        <f>'NF Number Disp'!E46</f>
        <v>2</v>
      </c>
      <c r="F47" s="41">
        <f>'NF Percent Disp'!C46</f>
        <v>0.00024922118380062304</v>
      </c>
      <c r="G47" s="37">
        <f>'NF Number Disp'!F46</f>
        <v>82</v>
      </c>
      <c r="H47" s="41">
        <f>'NF Percent Disp'!D46</f>
        <v>0.010218068535825546</v>
      </c>
      <c r="I47" s="37">
        <f>'NF Number Disp'!G46</f>
        <v>624</v>
      </c>
      <c r="J47" s="41">
        <f>'NF Percent Disp'!E46</f>
        <v>0.0777570093457944</v>
      </c>
      <c r="K47" s="37">
        <f>'NF Number Disp'!H46</f>
        <v>94</v>
      </c>
      <c r="L47" s="41">
        <f>'NF Percent Disp'!F46</f>
        <v>0.011713395638629283</v>
      </c>
      <c r="M47" s="39">
        <f>'NF Number Disp'!I46</f>
        <v>0</v>
      </c>
      <c r="N47" s="41">
        <f>'NF Percent Disp'!G46</f>
        <v>0</v>
      </c>
      <c r="O47" s="39">
        <f>'NF Number Disp'!J46</f>
        <v>13</v>
      </c>
      <c r="P47" s="41">
        <f>'NF Percent Disp'!H46</f>
        <v>0.0016199376947040498</v>
      </c>
      <c r="Q47" s="37">
        <f>'NF Number Disp'!K46</f>
        <v>743</v>
      </c>
      <c r="R47" s="41">
        <f>'NF Percent Disp'!I46</f>
        <v>0.09258566978193146</v>
      </c>
      <c r="S47" s="37">
        <f>'NF Number Disp'!L46</f>
        <v>565</v>
      </c>
      <c r="T47" s="41">
        <f>'NF Percent Disp'!J46</f>
        <v>0.07040498442367601</v>
      </c>
      <c r="U47" s="37">
        <f>'NF Number Disp'!M46</f>
        <v>5902</v>
      </c>
      <c r="V47" s="41">
        <f>'NF Percent Disp'!K46</f>
        <v>0.7354517133956386</v>
      </c>
    </row>
    <row r="48" spans="1:22" ht="13.5">
      <c r="A48" s="35" t="s">
        <v>38</v>
      </c>
      <c r="B48" s="36">
        <f>'NF Number Disp'!B47</f>
        <v>2243</v>
      </c>
      <c r="C48" s="37">
        <f>'NF Number Disp'!C47</f>
        <v>1317</v>
      </c>
      <c r="D48" s="38">
        <f>'NF Number Disp'!D47</f>
        <v>0.5871600534997771</v>
      </c>
      <c r="E48" s="37">
        <f>'NF Number Disp'!E47</f>
        <v>0</v>
      </c>
      <c r="F48" s="41">
        <f>'NF Percent Disp'!C47</f>
        <v>0</v>
      </c>
      <c r="G48" s="37">
        <f>'NF Number Disp'!F47</f>
        <v>210</v>
      </c>
      <c r="H48" s="41">
        <f>'NF Percent Disp'!D47</f>
        <v>0.09362460989745876</v>
      </c>
      <c r="I48" s="37">
        <f>'NF Number Disp'!G47</f>
        <v>153</v>
      </c>
      <c r="J48" s="41">
        <f>'NF Percent Disp'!E47</f>
        <v>0.06821221578243424</v>
      </c>
      <c r="K48" s="37">
        <f>'NF Number Disp'!H47</f>
        <v>11</v>
      </c>
      <c r="L48" s="41">
        <f>'NF Percent Disp'!F47</f>
        <v>0.00490414623272403</v>
      </c>
      <c r="M48" s="39">
        <f>'NF Number Disp'!I47</f>
        <v>0</v>
      </c>
      <c r="N48" s="41">
        <f>'NF Percent Disp'!G47</f>
        <v>0</v>
      </c>
      <c r="O48" s="39">
        <f>'NF Number Disp'!J47</f>
        <v>3</v>
      </c>
      <c r="P48" s="41">
        <f>'NF Percent Disp'!H47</f>
        <v>0.0013374944271065537</v>
      </c>
      <c r="Q48" s="37">
        <f>'NF Number Disp'!K47</f>
        <v>32</v>
      </c>
      <c r="R48" s="41">
        <f>'NF Percent Disp'!I47</f>
        <v>0.014266607222469906</v>
      </c>
      <c r="S48" s="37">
        <f>'NF Number Disp'!L47</f>
        <v>614</v>
      </c>
      <c r="T48" s="41">
        <f>'NF Percent Disp'!J47</f>
        <v>0.27374052608114136</v>
      </c>
      <c r="U48" s="37">
        <f>'NF Number Disp'!M47</f>
        <v>1220</v>
      </c>
      <c r="V48" s="41">
        <f>'NF Percent Disp'!K47</f>
        <v>0.5439144003566652</v>
      </c>
    </row>
    <row r="49" spans="1:22" ht="13.5">
      <c r="A49" s="35" t="s">
        <v>39</v>
      </c>
      <c r="B49" s="36">
        <f>'NF Number Disp'!B48</f>
        <v>1329</v>
      </c>
      <c r="C49" s="37">
        <f>'NF Number Disp'!C48</f>
        <v>956</v>
      </c>
      <c r="D49" s="38">
        <f>'NF Number Disp'!D48</f>
        <v>0.7193378480060195</v>
      </c>
      <c r="E49" s="37">
        <f>'NF Number Disp'!E48</f>
        <v>6</v>
      </c>
      <c r="F49" s="41">
        <f>'NF Percent Disp'!C48</f>
        <v>0.004514672686230248</v>
      </c>
      <c r="G49" s="37">
        <f>'NF Number Disp'!F48</f>
        <v>62</v>
      </c>
      <c r="H49" s="41">
        <f>'NF Percent Disp'!D48</f>
        <v>0.046651617757712566</v>
      </c>
      <c r="I49" s="37">
        <f>'NF Number Disp'!G48</f>
        <v>65</v>
      </c>
      <c r="J49" s="41">
        <f>'NF Percent Disp'!E48</f>
        <v>0.04890895410082769</v>
      </c>
      <c r="K49" s="37">
        <f>'NF Number Disp'!H48</f>
        <v>4</v>
      </c>
      <c r="L49" s="41">
        <f>'NF Percent Disp'!F48</f>
        <v>0.0030097817908201654</v>
      </c>
      <c r="M49" s="39">
        <f>'NF Number Disp'!I48</f>
        <v>21</v>
      </c>
      <c r="N49" s="41">
        <f>'NF Percent Disp'!G48</f>
        <v>0.01580135440180587</v>
      </c>
      <c r="O49" s="39">
        <f>'NF Number Disp'!J48</f>
        <v>91</v>
      </c>
      <c r="P49" s="41">
        <f>'NF Percent Disp'!H48</f>
        <v>0.06847253574115876</v>
      </c>
      <c r="Q49" s="37">
        <f>'NF Number Disp'!K48</f>
        <v>230</v>
      </c>
      <c r="R49" s="41">
        <f>'NF Percent Disp'!I48</f>
        <v>0.17306245297215953</v>
      </c>
      <c r="S49" s="37">
        <f>'NF Number Disp'!L48</f>
        <v>115</v>
      </c>
      <c r="T49" s="41">
        <f>'NF Percent Disp'!J48</f>
        <v>0.08653122648607976</v>
      </c>
      <c r="U49" s="37">
        <f>'NF Number Disp'!M48</f>
        <v>735</v>
      </c>
      <c r="V49" s="41">
        <f>'NF Percent Disp'!K48</f>
        <v>0.5530474040632054</v>
      </c>
    </row>
    <row r="50" spans="1:22" ht="13.5">
      <c r="A50" s="35" t="s">
        <v>40</v>
      </c>
      <c r="B50" s="36">
        <f>'NF Number Disp'!B49</f>
        <v>1387</v>
      </c>
      <c r="C50" s="37">
        <f>'NF Number Disp'!C49</f>
        <v>1134</v>
      </c>
      <c r="D50" s="38">
        <f>'NF Number Disp'!D49</f>
        <v>0.8175919250180245</v>
      </c>
      <c r="E50" s="37">
        <f>'NF Number Disp'!E49</f>
        <v>2</v>
      </c>
      <c r="F50" s="41">
        <f>'NF Percent Disp'!C49</f>
        <v>0.0014419610670511895</v>
      </c>
      <c r="G50" s="37">
        <f>'NF Number Disp'!F49</f>
        <v>107</v>
      </c>
      <c r="H50" s="41">
        <f>'NF Percent Disp'!D49</f>
        <v>0.07714491708723864</v>
      </c>
      <c r="I50" s="37">
        <f>'NF Number Disp'!G49</f>
        <v>81</v>
      </c>
      <c r="J50" s="41">
        <f>'NF Percent Disp'!E49</f>
        <v>0.058399423215573176</v>
      </c>
      <c r="K50" s="37">
        <f>'NF Number Disp'!H49</f>
        <v>41</v>
      </c>
      <c r="L50" s="41">
        <f>'NF Percent Disp'!F49</f>
        <v>0.029560201874549386</v>
      </c>
      <c r="M50" s="39">
        <f>'NF Number Disp'!I49</f>
        <v>0</v>
      </c>
      <c r="N50" s="41">
        <f>'NF Percent Disp'!G49</f>
        <v>0</v>
      </c>
      <c r="O50" s="39">
        <f>'NF Number Disp'!J49</f>
        <v>7</v>
      </c>
      <c r="P50" s="41">
        <f>'NF Percent Disp'!H49</f>
        <v>0.005046863734679163</v>
      </c>
      <c r="Q50" s="37">
        <f>'NF Number Disp'!K49</f>
        <v>167</v>
      </c>
      <c r="R50" s="41">
        <f>'NF Percent Disp'!I49</f>
        <v>0.12040374909877433</v>
      </c>
      <c r="S50" s="37">
        <f>'NF Number Disp'!L49</f>
        <v>274</v>
      </c>
      <c r="T50" s="41">
        <f>'NF Percent Disp'!J49</f>
        <v>0.19754866618601297</v>
      </c>
      <c r="U50" s="37">
        <f>'NF Number Disp'!M49</f>
        <v>708</v>
      </c>
      <c r="V50" s="41">
        <f>'NF Percent Disp'!K49</f>
        <v>0.5104542177361211</v>
      </c>
    </row>
    <row r="51" spans="1:22" ht="14.25" thickBot="1">
      <c r="A51" s="50" t="s">
        <v>41</v>
      </c>
      <c r="B51" s="44">
        <f>'NF Number Disp'!B50</f>
        <v>32</v>
      </c>
      <c r="C51" s="45">
        <f>'NF Number Disp'!C50</f>
        <v>17</v>
      </c>
      <c r="D51" s="46">
        <f>'NF Number Disp'!D50</f>
        <v>0.53125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13</v>
      </c>
      <c r="R51" s="49">
        <f>'NF Percent Disp'!I50</f>
        <v>0.40625</v>
      </c>
      <c r="S51" s="45">
        <f>'NF Number Disp'!L50</f>
        <v>0</v>
      </c>
      <c r="T51" s="49">
        <f>'NF Percent Disp'!J50</f>
        <v>0</v>
      </c>
      <c r="U51" s="45">
        <f>'NF Number Disp'!M50</f>
        <v>19</v>
      </c>
      <c r="V51" s="49">
        <f>'NF Percent Disp'!K50</f>
        <v>0.59375</v>
      </c>
    </row>
    <row r="52" spans="1:22" ht="14.25" thickTop="1">
      <c r="A52" s="35" t="s">
        <v>42</v>
      </c>
      <c r="B52" s="36">
        <f>'NF Number Disp'!B51</f>
        <v>564</v>
      </c>
      <c r="C52" s="37">
        <f>'NF Number Disp'!C51</f>
        <v>255</v>
      </c>
      <c r="D52" s="38">
        <f>'NF Number Disp'!D51</f>
        <v>0.4521276595744681</v>
      </c>
      <c r="E52" s="37">
        <f>'NF Number Disp'!E51</f>
        <v>0</v>
      </c>
      <c r="F52" s="41">
        <f>'NF Percent Disp'!C51</f>
        <v>0</v>
      </c>
      <c r="G52" s="37">
        <f>'NF Number Disp'!F51</f>
        <v>59</v>
      </c>
      <c r="H52" s="41">
        <f>'NF Percent Disp'!D51</f>
        <v>0.10460992907801418</v>
      </c>
      <c r="I52" s="37">
        <f>'NF Number Disp'!G51</f>
        <v>4</v>
      </c>
      <c r="J52" s="41">
        <f>'NF Percent Disp'!E51</f>
        <v>0.0070921985815602835</v>
      </c>
      <c r="K52" s="37">
        <f>'NF Number Disp'!H51</f>
        <v>114</v>
      </c>
      <c r="L52" s="41">
        <f>'NF Percent Disp'!F51</f>
        <v>0.20212765957446807</v>
      </c>
      <c r="M52" s="39">
        <f>'NF Number Disp'!I51</f>
        <v>0</v>
      </c>
      <c r="N52" s="41">
        <f>'NF Percent Disp'!G51</f>
        <v>0</v>
      </c>
      <c r="O52" s="39">
        <f>'NF Number Disp'!J51</f>
        <v>10</v>
      </c>
      <c r="P52" s="41">
        <f>'NF Percent Disp'!H51</f>
        <v>0.01773049645390071</v>
      </c>
      <c r="Q52" s="37">
        <f>'NF Number Disp'!K51</f>
        <v>88</v>
      </c>
      <c r="R52" s="41">
        <f>'NF Percent Disp'!I51</f>
        <v>0.15602836879432624</v>
      </c>
      <c r="S52" s="37">
        <f>'NF Number Disp'!L51</f>
        <v>64</v>
      </c>
      <c r="T52" s="41">
        <f>'NF Percent Disp'!J51</f>
        <v>0.11347517730496454</v>
      </c>
      <c r="U52" s="37">
        <f>'NF Number Disp'!M51</f>
        <v>225</v>
      </c>
      <c r="V52" s="41">
        <f>'NF Percent Disp'!K51</f>
        <v>0.39893617021276595</v>
      </c>
    </row>
    <row r="53" spans="1:22" ht="13.5">
      <c r="A53" s="35" t="s">
        <v>43</v>
      </c>
      <c r="B53" s="36">
        <f>'NF Number Disp'!B52</f>
        <v>4596</v>
      </c>
      <c r="C53" s="37">
        <f>'NF Number Disp'!C52</f>
        <v>1789</v>
      </c>
      <c r="D53" s="38">
        <f>'NF Number Disp'!D52</f>
        <v>0.3892515230635335</v>
      </c>
      <c r="E53" s="37">
        <f>'NF Number Disp'!E52</f>
        <v>3</v>
      </c>
      <c r="F53" s="41">
        <f>'NF Percent Disp'!C52</f>
        <v>0.0006527415143603133</v>
      </c>
      <c r="G53" s="37">
        <f>'NF Number Disp'!F52</f>
        <v>24</v>
      </c>
      <c r="H53" s="41">
        <f>'NF Percent Disp'!D52</f>
        <v>0.005221932114882507</v>
      </c>
      <c r="I53" s="37">
        <f>'NF Number Disp'!G52</f>
        <v>64</v>
      </c>
      <c r="J53" s="41">
        <f>'NF Percent Disp'!E52</f>
        <v>0.01392515230635335</v>
      </c>
      <c r="K53" s="37">
        <f>'NF Number Disp'!H52</f>
        <v>370</v>
      </c>
      <c r="L53" s="41">
        <f>'NF Percent Disp'!F52</f>
        <v>0.08050478677110531</v>
      </c>
      <c r="M53" s="39">
        <f>'NF Number Disp'!I52</f>
        <v>3</v>
      </c>
      <c r="N53" s="41">
        <f>'NF Percent Disp'!G52</f>
        <v>0.0006527415143603133</v>
      </c>
      <c r="O53" s="39">
        <f>'NF Number Disp'!J52</f>
        <v>0</v>
      </c>
      <c r="P53" s="41">
        <f>'NF Percent Disp'!H52</f>
        <v>0</v>
      </c>
      <c r="Q53" s="37">
        <f>'NF Number Disp'!K52</f>
        <v>234</v>
      </c>
      <c r="R53" s="41">
        <f>'NF Percent Disp'!I52</f>
        <v>0.050913838120104436</v>
      </c>
      <c r="S53" s="37">
        <f>'NF Number Disp'!L52</f>
        <v>75</v>
      </c>
      <c r="T53" s="41">
        <f>'NF Percent Disp'!J52</f>
        <v>0.016318537859007835</v>
      </c>
      <c r="U53" s="37">
        <f>'NF Number Disp'!M52</f>
        <v>3823</v>
      </c>
      <c r="V53" s="41">
        <f>'NF Percent Disp'!K52</f>
        <v>0.831810269799826</v>
      </c>
    </row>
    <row r="54" spans="1:22" ht="13.5">
      <c r="A54" s="35" t="s">
        <v>44</v>
      </c>
      <c r="B54" s="36">
        <f>'NF Number Disp'!B53</f>
        <v>206</v>
      </c>
      <c r="C54" s="37">
        <f>'NF Number Disp'!C53</f>
        <v>122</v>
      </c>
      <c r="D54" s="38">
        <f>'NF Number Disp'!D53</f>
        <v>0.5922330097087378</v>
      </c>
      <c r="E54" s="37">
        <f>'NF Number Disp'!E53</f>
        <v>1</v>
      </c>
      <c r="F54" s="41">
        <f>'NF Percent Disp'!C53</f>
        <v>0.0048543689320388345</v>
      </c>
      <c r="G54" s="37">
        <f>'NF Number Disp'!F53</f>
        <v>7</v>
      </c>
      <c r="H54" s="41">
        <f>'NF Percent Disp'!D53</f>
        <v>0.03398058252427184</v>
      </c>
      <c r="I54" s="37">
        <f>'NF Number Disp'!G53</f>
        <v>13</v>
      </c>
      <c r="J54" s="41">
        <f>'NF Percent Disp'!E53</f>
        <v>0.06310679611650485</v>
      </c>
      <c r="K54" s="37">
        <f>'NF Number Disp'!H53</f>
        <v>36</v>
      </c>
      <c r="L54" s="41">
        <f>'NF Percent Disp'!F53</f>
        <v>0.17475728155339806</v>
      </c>
      <c r="M54" s="39">
        <f>'NF Number Disp'!I53</f>
        <v>0</v>
      </c>
      <c r="N54" s="41">
        <f>'NF Percent Disp'!G53</f>
        <v>0</v>
      </c>
      <c r="O54" s="39">
        <f>'NF Number Disp'!J53</f>
        <v>2</v>
      </c>
      <c r="P54" s="41">
        <f>'NF Percent Disp'!H53</f>
        <v>0.009708737864077669</v>
      </c>
      <c r="Q54" s="37">
        <f>'NF Number Disp'!K53</f>
        <v>57</v>
      </c>
      <c r="R54" s="41">
        <f>'NF Percent Disp'!I53</f>
        <v>0.2766990291262136</v>
      </c>
      <c r="S54" s="37">
        <f>'NF Number Disp'!L53</f>
        <v>19</v>
      </c>
      <c r="T54" s="41">
        <f>'NF Percent Disp'!J53</f>
        <v>0.09223300970873786</v>
      </c>
      <c r="U54" s="37">
        <f>'NF Number Disp'!M53</f>
        <v>71</v>
      </c>
      <c r="V54" s="41">
        <f>'NF Percent Disp'!K53</f>
        <v>0.3446601941747573</v>
      </c>
    </row>
    <row r="55" spans="1:22" ht="13.5">
      <c r="A55" s="35" t="s">
        <v>45</v>
      </c>
      <c r="B55" s="36">
        <f>'NF Number Disp'!B54</f>
        <v>1360</v>
      </c>
      <c r="C55" s="37">
        <f>'NF Number Disp'!C54</f>
        <v>1057</v>
      </c>
      <c r="D55" s="38">
        <f>'NF Number Disp'!D54</f>
        <v>0.7772058823529412</v>
      </c>
      <c r="E55" s="37">
        <f>'NF Number Disp'!E54</f>
        <v>2</v>
      </c>
      <c r="F55" s="41">
        <f>'NF Percent Disp'!C54</f>
        <v>0.0014705882352941176</v>
      </c>
      <c r="G55" s="37">
        <f>'NF Number Disp'!F54</f>
        <v>50</v>
      </c>
      <c r="H55" s="41">
        <f>'NF Percent Disp'!D54</f>
        <v>0.03676470588235294</v>
      </c>
      <c r="I55" s="37">
        <f>'NF Number Disp'!G54</f>
        <v>48</v>
      </c>
      <c r="J55" s="41">
        <f>'NF Percent Disp'!E54</f>
        <v>0.03529411764705882</v>
      </c>
      <c r="K55" s="37">
        <f>'NF Number Disp'!H54</f>
        <v>195</v>
      </c>
      <c r="L55" s="41">
        <f>'NF Percent Disp'!F54</f>
        <v>0.14338235294117646</v>
      </c>
      <c r="M55" s="39">
        <f>'NF Number Disp'!I54</f>
        <v>1</v>
      </c>
      <c r="N55" s="41">
        <f>'NF Percent Disp'!G54</f>
        <v>0.0007352941176470588</v>
      </c>
      <c r="O55" s="39">
        <f>'NF Number Disp'!J54</f>
        <v>8</v>
      </c>
      <c r="P55" s="41">
        <f>'NF Percent Disp'!H54</f>
        <v>0.0058823529411764705</v>
      </c>
      <c r="Q55" s="37">
        <f>'NF Number Disp'!K54</f>
        <v>116</v>
      </c>
      <c r="R55" s="41">
        <f>'NF Percent Disp'!I54</f>
        <v>0.08529411764705883</v>
      </c>
      <c r="S55" s="37">
        <f>'NF Number Disp'!L54</f>
        <v>319</v>
      </c>
      <c r="T55" s="41">
        <f>'NF Percent Disp'!J54</f>
        <v>0.23455882352941176</v>
      </c>
      <c r="U55" s="37">
        <f>'NF Number Disp'!M54</f>
        <v>621</v>
      </c>
      <c r="V55" s="41">
        <f>'NF Percent Disp'!K54</f>
        <v>0.4566176470588235</v>
      </c>
    </row>
    <row r="56" spans="1:22" ht="14.25" thickBot="1">
      <c r="A56" s="50" t="s">
        <v>46</v>
      </c>
      <c r="B56" s="44">
        <f>'NF Number Disp'!B55</f>
        <v>13980</v>
      </c>
      <c r="C56" s="45">
        <f>'NF Number Disp'!C55</f>
        <v>13183</v>
      </c>
      <c r="D56" s="46">
        <f>'NF Number Disp'!D55</f>
        <v>0.9429899856938484</v>
      </c>
      <c r="E56" s="45">
        <f>'NF Number Disp'!E55</f>
        <v>1</v>
      </c>
      <c r="F56" s="49">
        <f>'NF Percent Disp'!C55</f>
        <v>7.15307582260372E-05</v>
      </c>
      <c r="G56" s="45">
        <f>'NF Number Disp'!F55</f>
        <v>572</v>
      </c>
      <c r="H56" s="49">
        <f>'NF Percent Disp'!D55</f>
        <v>0.040915593705293275</v>
      </c>
      <c r="I56" s="45">
        <f>'NF Number Disp'!G55</f>
        <v>90</v>
      </c>
      <c r="J56" s="49">
        <f>'NF Percent Disp'!E55</f>
        <v>0.006437768240343348</v>
      </c>
      <c r="K56" s="45">
        <f>'NF Number Disp'!H55</f>
        <v>152</v>
      </c>
      <c r="L56" s="49">
        <f>'NF Percent Disp'!F55</f>
        <v>0.010872675250357653</v>
      </c>
      <c r="M56" s="47">
        <f>'NF Number Disp'!I55</f>
        <v>4</v>
      </c>
      <c r="N56" s="49">
        <f>'NF Percent Disp'!G55</f>
        <v>0.0002861230329041488</v>
      </c>
      <c r="O56" s="47">
        <f>'NF Number Disp'!J55</f>
        <v>52</v>
      </c>
      <c r="P56" s="49">
        <f>'NF Percent Disp'!H55</f>
        <v>0.0037195994277539344</v>
      </c>
      <c r="Q56" s="45">
        <f>'NF Number Disp'!K55</f>
        <v>351</v>
      </c>
      <c r="R56" s="49">
        <f>'NF Percent Disp'!I55</f>
        <v>0.025107296137339054</v>
      </c>
      <c r="S56" s="45">
        <f>'NF Number Disp'!L55</f>
        <v>2826</v>
      </c>
      <c r="T56" s="49">
        <f>'NF Percent Disp'!J55</f>
        <v>0.20214592274678111</v>
      </c>
      <c r="U56" s="45">
        <f>'NF Number Disp'!M55</f>
        <v>9932</v>
      </c>
      <c r="V56" s="49">
        <f>'NF Percent Disp'!K55</f>
        <v>0.7104434907010014</v>
      </c>
    </row>
    <row r="57" spans="1:22" ht="14.25" thickTop="1">
      <c r="A57" s="35" t="s">
        <v>47</v>
      </c>
      <c r="B57" s="36">
        <f>'NF Number Disp'!B56</f>
        <v>1059</v>
      </c>
      <c r="C57" s="37">
        <f>'NF Number Disp'!C56</f>
        <v>766</v>
      </c>
      <c r="D57" s="38">
        <f>'NF Number Disp'!D56</f>
        <v>0.7233238904627006</v>
      </c>
      <c r="E57" s="37">
        <f>'NF Number Disp'!E56</f>
        <v>0</v>
      </c>
      <c r="F57" s="41">
        <f>'NF Percent Disp'!C56</f>
        <v>0</v>
      </c>
      <c r="G57" s="37">
        <f>'NF Number Disp'!F56</f>
        <v>26</v>
      </c>
      <c r="H57" s="41">
        <f>'NF Percent Disp'!D56</f>
        <v>0.024551463644948063</v>
      </c>
      <c r="I57" s="37">
        <f>'NF Number Disp'!G56</f>
        <v>39</v>
      </c>
      <c r="J57" s="41">
        <f>'NF Percent Disp'!E56</f>
        <v>0.036827195467422094</v>
      </c>
      <c r="K57" s="37">
        <f>'NF Number Disp'!H56</f>
        <v>81</v>
      </c>
      <c r="L57" s="41">
        <f>'NF Percent Disp'!F56</f>
        <v>0.0764872521246459</v>
      </c>
      <c r="M57" s="39">
        <f>'NF Number Disp'!I56</f>
        <v>0</v>
      </c>
      <c r="N57" s="41">
        <f>'NF Percent Disp'!G56</f>
        <v>0</v>
      </c>
      <c r="O57" s="39">
        <f>'NF Number Disp'!J56</f>
        <v>22</v>
      </c>
      <c r="P57" s="41">
        <f>'NF Percent Disp'!H56</f>
        <v>0.02077431539187913</v>
      </c>
      <c r="Q57" s="37">
        <f>'NF Number Disp'!K56</f>
        <v>112</v>
      </c>
      <c r="R57" s="41">
        <f>'NF Percent Disp'!I56</f>
        <v>0.10576015108593012</v>
      </c>
      <c r="S57" s="37">
        <f>'NF Number Disp'!L56</f>
        <v>107</v>
      </c>
      <c r="T57" s="41">
        <f>'NF Percent Disp'!J56</f>
        <v>0.10103871576959396</v>
      </c>
      <c r="U57" s="37">
        <f>'NF Number Disp'!M56</f>
        <v>672</v>
      </c>
      <c r="V57" s="41">
        <f>'NF Percent Disp'!K56</f>
        <v>0.6345609065155807</v>
      </c>
    </row>
    <row r="58" spans="1:22" ht="13.5">
      <c r="A58" s="42" t="s">
        <v>48</v>
      </c>
      <c r="B58" s="36">
        <f>'NF Number Disp'!B57</f>
        <v>1878</v>
      </c>
      <c r="C58" s="37">
        <f>'NF Number Disp'!C57</f>
        <v>1399</v>
      </c>
      <c r="D58" s="38">
        <f>'NF Number Disp'!D57</f>
        <v>0.7449414270500533</v>
      </c>
      <c r="E58" s="37">
        <f>'NF Number Disp'!E57</f>
        <v>0</v>
      </c>
      <c r="F58" s="41">
        <f>'NF Percent Disp'!C57</f>
        <v>0</v>
      </c>
      <c r="G58" s="37">
        <f>'NF Number Disp'!F57</f>
        <v>221</v>
      </c>
      <c r="H58" s="41">
        <f>'NF Percent Disp'!D57</f>
        <v>0.11767838125665601</v>
      </c>
      <c r="I58" s="37">
        <f>'NF Number Disp'!G57</f>
        <v>37</v>
      </c>
      <c r="J58" s="41">
        <f>'NF Percent Disp'!E57</f>
        <v>0.019701810436634718</v>
      </c>
      <c r="K58" s="37">
        <f>'NF Number Disp'!H57</f>
        <v>47</v>
      </c>
      <c r="L58" s="41">
        <f>'NF Percent Disp'!F57</f>
        <v>0.025026624068157616</v>
      </c>
      <c r="M58" s="39">
        <f>'NF Number Disp'!I57</f>
        <v>0</v>
      </c>
      <c r="N58" s="41">
        <f>'NF Percent Disp'!G57</f>
        <v>0</v>
      </c>
      <c r="O58" s="39">
        <f>'NF Number Disp'!J57</f>
        <v>2</v>
      </c>
      <c r="P58" s="41">
        <f>'NF Percent Disp'!H57</f>
        <v>0.0010649627263045794</v>
      </c>
      <c r="Q58" s="37">
        <f>'NF Number Disp'!K57</f>
        <v>93</v>
      </c>
      <c r="R58" s="41">
        <f>'NF Percent Disp'!I57</f>
        <v>0.04952076677316294</v>
      </c>
      <c r="S58" s="37">
        <f>'NF Number Disp'!L57</f>
        <v>400</v>
      </c>
      <c r="T58" s="41">
        <f>'NF Percent Disp'!J57</f>
        <v>0.21299254526091588</v>
      </c>
      <c r="U58" s="37">
        <f>'NF Number Disp'!M57</f>
        <v>1078</v>
      </c>
      <c r="V58" s="41">
        <f>'NF Percent Disp'!K57</f>
        <v>0.5740149094781682</v>
      </c>
    </row>
    <row r="59" spans="1:22" ht="13.5">
      <c r="A59" s="42" t="s">
        <v>49</v>
      </c>
      <c r="B59" s="36">
        <f>'NF Number Disp'!B58</f>
        <v>314</v>
      </c>
      <c r="C59" s="37">
        <f>'NF Number Disp'!C58</f>
        <v>262</v>
      </c>
      <c r="D59" s="38">
        <f>'NF Number Disp'!D58</f>
        <v>0.8343949044585988</v>
      </c>
      <c r="E59" s="37">
        <f>'NF Number Disp'!E58</f>
        <v>0</v>
      </c>
      <c r="F59" s="41">
        <f>'NF Percent Disp'!C58</f>
        <v>0</v>
      </c>
      <c r="G59" s="37">
        <f>'NF Number Disp'!F58</f>
        <v>6</v>
      </c>
      <c r="H59" s="41">
        <f>'NF Percent Disp'!D58</f>
        <v>0.01910828025477707</v>
      </c>
      <c r="I59" s="37">
        <f>'NF Number Disp'!G58</f>
        <v>17</v>
      </c>
      <c r="J59" s="41">
        <f>'NF Percent Disp'!E58</f>
        <v>0.054140127388535034</v>
      </c>
      <c r="K59" s="37">
        <f>'NF Number Disp'!H58</f>
        <v>7</v>
      </c>
      <c r="L59" s="41">
        <f>'NF Percent Disp'!F58</f>
        <v>0.022292993630573247</v>
      </c>
      <c r="M59" s="39">
        <f>'NF Number Disp'!I58</f>
        <v>0</v>
      </c>
      <c r="N59" s="41">
        <f>'NF Percent Disp'!G58</f>
        <v>0</v>
      </c>
      <c r="O59" s="39">
        <f>'NF Number Disp'!J58</f>
        <v>4</v>
      </c>
      <c r="P59" s="41">
        <f>'NF Percent Disp'!H58</f>
        <v>0.012738853503184714</v>
      </c>
      <c r="Q59" s="37">
        <f>'NF Number Disp'!K58</f>
        <v>11</v>
      </c>
      <c r="R59" s="41">
        <f>'NF Percent Disp'!I58</f>
        <v>0.03503184713375796</v>
      </c>
      <c r="S59" s="37">
        <f>'NF Number Disp'!L58</f>
        <v>42</v>
      </c>
      <c r="T59" s="41">
        <f>'NF Percent Disp'!J58</f>
        <v>0.1337579617834395</v>
      </c>
      <c r="U59" s="37">
        <f>'NF Number Disp'!M58</f>
        <v>227</v>
      </c>
      <c r="V59" s="41">
        <f>'NF Percent Disp'!K58</f>
        <v>0.7229299363057324</v>
      </c>
    </row>
    <row r="60" spans="1:22" ht="13.5">
      <c r="A60" s="42" t="s">
        <v>50</v>
      </c>
      <c r="B60" s="36">
        <f>'NF Number Disp'!B59</f>
        <v>2403</v>
      </c>
      <c r="C60" s="37">
        <f>'NF Number Disp'!C59</f>
        <v>2133</v>
      </c>
      <c r="D60" s="38">
        <f>'NF Number Disp'!D59</f>
        <v>0.8876404494382022</v>
      </c>
      <c r="E60" s="37">
        <f>'NF Number Disp'!E59</f>
        <v>2</v>
      </c>
      <c r="F60" s="41">
        <f>'NF Percent Disp'!C59</f>
        <v>0.0008322929671244278</v>
      </c>
      <c r="G60" s="37">
        <f>'NF Number Disp'!F59</f>
        <v>182</v>
      </c>
      <c r="H60" s="41">
        <f>'NF Percent Disp'!D59</f>
        <v>0.07573866000832292</v>
      </c>
      <c r="I60" s="37">
        <f>'NF Number Disp'!G59</f>
        <v>69</v>
      </c>
      <c r="J60" s="41">
        <f>'NF Percent Disp'!E59</f>
        <v>0.02871410736579276</v>
      </c>
      <c r="K60" s="37">
        <f>'NF Number Disp'!H59</f>
        <v>54</v>
      </c>
      <c r="L60" s="41">
        <f>'NF Percent Disp'!F59</f>
        <v>0.02247191011235955</v>
      </c>
      <c r="M60" s="39">
        <f>'NF Number Disp'!I59</f>
        <v>0</v>
      </c>
      <c r="N60" s="41">
        <f>'NF Percent Disp'!G59</f>
        <v>0</v>
      </c>
      <c r="O60" s="39">
        <f>'NF Number Disp'!J59</f>
        <v>59</v>
      </c>
      <c r="P60" s="41">
        <f>'NF Percent Disp'!H59</f>
        <v>0.02455264253017062</v>
      </c>
      <c r="Q60" s="37">
        <f>'NF Number Disp'!K59</f>
        <v>224</v>
      </c>
      <c r="R60" s="41">
        <f>'NF Percent Disp'!I59</f>
        <v>0.09321681231793591</v>
      </c>
      <c r="S60" s="37">
        <f>'NF Number Disp'!L59</f>
        <v>446</v>
      </c>
      <c r="T60" s="41">
        <f>'NF Percent Disp'!J59</f>
        <v>0.1856013316687474</v>
      </c>
      <c r="U60" s="37">
        <f>'NF Number Disp'!M59</f>
        <v>1367</v>
      </c>
      <c r="V60" s="41">
        <f>'NF Percent Disp'!K59</f>
        <v>0.5688722430295464</v>
      </c>
    </row>
    <row r="61" spans="1:22" ht="14.25" thickBot="1">
      <c r="A61" s="53" t="s">
        <v>51</v>
      </c>
      <c r="B61" s="44">
        <f>'NF Number Disp'!B60</f>
        <v>1290</v>
      </c>
      <c r="C61" s="45">
        <f>'NF Number Disp'!C60</f>
        <v>956</v>
      </c>
      <c r="D61" s="46">
        <f>'NF Number Disp'!D60</f>
        <v>0.7410852713178294</v>
      </c>
      <c r="E61" s="45">
        <f>'NF Number Disp'!E60</f>
        <v>0</v>
      </c>
      <c r="F61" s="49">
        <f>'NF Percent Disp'!C60</f>
        <v>0</v>
      </c>
      <c r="G61" s="45">
        <f>'NF Number Disp'!F60</f>
        <v>60</v>
      </c>
      <c r="H61" s="49">
        <f>'NF Percent Disp'!D60</f>
        <v>0.046511627906976744</v>
      </c>
      <c r="I61" s="45">
        <f>'NF Number Disp'!G60</f>
        <v>11</v>
      </c>
      <c r="J61" s="49">
        <f>'NF Percent Disp'!E60</f>
        <v>0.008527131782945736</v>
      </c>
      <c r="K61" s="45">
        <f>'NF Number Disp'!H60</f>
        <v>74</v>
      </c>
      <c r="L61" s="49">
        <f>'NF Percent Disp'!F60</f>
        <v>0.05736434108527132</v>
      </c>
      <c r="M61" s="47">
        <f>'NF Number Disp'!I60</f>
        <v>0</v>
      </c>
      <c r="N61" s="49">
        <f>'NF Percent Disp'!G60</f>
        <v>0</v>
      </c>
      <c r="O61" s="47">
        <f>'NF Number Disp'!J60</f>
        <v>0</v>
      </c>
      <c r="P61" s="49">
        <f>'NF Percent Disp'!H60</f>
        <v>0</v>
      </c>
      <c r="Q61" s="45">
        <f>'NF Number Disp'!K60</f>
        <v>22</v>
      </c>
      <c r="R61" s="49">
        <f>'NF Percent Disp'!I60</f>
        <v>0.017054263565891473</v>
      </c>
      <c r="S61" s="45">
        <f>'NF Number Disp'!L60</f>
        <v>547</v>
      </c>
      <c r="T61" s="49">
        <f>'NF Percent Disp'!J60</f>
        <v>0.42403100775193797</v>
      </c>
      <c r="U61" s="45">
        <f>'NF Number Disp'!M60</f>
        <v>576</v>
      </c>
      <c r="V61" s="49">
        <f>'NF Percent Disp'!K60</f>
        <v>0.44651162790697674</v>
      </c>
    </row>
    <row r="62" spans="1:22" ht="14.25" thickTop="1">
      <c r="A62" s="35" t="s">
        <v>52</v>
      </c>
      <c r="B62" s="36">
        <f>'NF Number Disp'!B61</f>
        <v>753</v>
      </c>
      <c r="C62" s="37">
        <f>'NF Number Disp'!C61</f>
        <v>512</v>
      </c>
      <c r="D62" s="38">
        <f>'NF Number Disp'!D61</f>
        <v>0.6799468791500664</v>
      </c>
      <c r="E62" s="37">
        <f>'NF Number Disp'!E61</f>
        <v>3</v>
      </c>
      <c r="F62" s="41">
        <f>'NF Percent Disp'!C61</f>
        <v>0.00398406374501992</v>
      </c>
      <c r="G62" s="37">
        <f>'NF Number Disp'!F61</f>
        <v>40</v>
      </c>
      <c r="H62" s="41">
        <f>'NF Percent Disp'!D61</f>
        <v>0.05312084993359894</v>
      </c>
      <c r="I62" s="37">
        <f>'NF Number Disp'!G61</f>
        <v>61</v>
      </c>
      <c r="J62" s="41">
        <f>'NF Percent Disp'!E61</f>
        <v>0.08100929614873838</v>
      </c>
      <c r="K62" s="37">
        <f>'NF Number Disp'!H61</f>
        <v>4</v>
      </c>
      <c r="L62" s="41">
        <f>'NF Percent Disp'!F61</f>
        <v>0.005312084993359893</v>
      </c>
      <c r="M62" s="39">
        <f>'NF Number Disp'!I61</f>
        <v>0</v>
      </c>
      <c r="N62" s="41">
        <f>'NF Percent Disp'!G61</f>
        <v>0</v>
      </c>
      <c r="O62" s="39">
        <f>'NF Number Disp'!J61</f>
        <v>12</v>
      </c>
      <c r="P62" s="41">
        <f>'NF Percent Disp'!H61</f>
        <v>0.01593625498007968</v>
      </c>
      <c r="Q62" s="37">
        <f>'NF Number Disp'!K61</f>
        <v>89</v>
      </c>
      <c r="R62" s="41">
        <f>'NF Percent Disp'!I61</f>
        <v>0.11819389110225764</v>
      </c>
      <c r="S62" s="37">
        <f>'NF Number Disp'!L61</f>
        <v>97</v>
      </c>
      <c r="T62" s="41">
        <f>'NF Percent Disp'!J61</f>
        <v>0.12881806108897742</v>
      </c>
      <c r="U62" s="37">
        <f>'NF Number Disp'!M61</f>
        <v>447</v>
      </c>
      <c r="V62" s="41">
        <f>'NF Percent Disp'!K61</f>
        <v>0.5936254980079682</v>
      </c>
    </row>
    <row r="63" spans="1:22" ht="13.5">
      <c r="A63" s="35" t="s">
        <v>53</v>
      </c>
      <c r="B63" s="36">
        <f>'NF Number Disp'!B62</f>
        <v>689</v>
      </c>
      <c r="C63" s="37">
        <f>'NF Number Disp'!C62</f>
        <v>602</v>
      </c>
      <c r="D63" s="38">
        <f>'NF Number Disp'!D62</f>
        <v>0.8737300435413643</v>
      </c>
      <c r="E63" s="37">
        <f>'NF Number Disp'!E62</f>
        <v>0</v>
      </c>
      <c r="F63" s="41">
        <f>'NF Percent Disp'!C62</f>
        <v>0</v>
      </c>
      <c r="G63" s="37">
        <f>'NF Number Disp'!F62</f>
        <v>3</v>
      </c>
      <c r="H63" s="41">
        <f>'NF Percent Disp'!D62</f>
        <v>0.0043541364296081275</v>
      </c>
      <c r="I63" s="37">
        <f>'NF Number Disp'!G62</f>
        <v>17</v>
      </c>
      <c r="J63" s="41">
        <f>'NF Percent Disp'!E62</f>
        <v>0.02467343976777939</v>
      </c>
      <c r="K63" s="37">
        <f>'NF Number Disp'!H62</f>
        <v>106</v>
      </c>
      <c r="L63" s="41">
        <f>'NF Percent Disp'!F62</f>
        <v>0.15384615384615385</v>
      </c>
      <c r="M63" s="39">
        <f>'NF Number Disp'!I62</f>
        <v>11</v>
      </c>
      <c r="N63" s="41">
        <f>'NF Percent Disp'!G62</f>
        <v>0.015965166908563134</v>
      </c>
      <c r="O63" s="39">
        <f>'NF Number Disp'!J62</f>
        <v>15</v>
      </c>
      <c r="P63" s="41">
        <f>'NF Percent Disp'!H62</f>
        <v>0.02177068214804064</v>
      </c>
      <c r="Q63" s="37">
        <f>'NF Number Disp'!K62</f>
        <v>26</v>
      </c>
      <c r="R63" s="41">
        <f>'NF Percent Disp'!I62</f>
        <v>0.03773584905660377</v>
      </c>
      <c r="S63" s="37">
        <f>'NF Number Disp'!L62</f>
        <v>197</v>
      </c>
      <c r="T63" s="41">
        <f>'NF Percent Disp'!J62</f>
        <v>0.28592162554426703</v>
      </c>
      <c r="U63" s="37">
        <f>'NF Number Disp'!M62</f>
        <v>314</v>
      </c>
      <c r="V63" s="41">
        <f>'NF Percent Disp'!K62</f>
        <v>0.45573294629898403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56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2014</v>
      </c>
      <c r="B5" s="25">
        <f>'A-5A-B Comp Ver-Disp by State'!N5</f>
        <v>136795</v>
      </c>
      <c r="C5" s="26">
        <f>'A-5A-B Comp Ver-Disp by State'!O5</f>
        <v>102963</v>
      </c>
      <c r="D5" s="27">
        <f>'A-5A-B Comp Ver-Disp by State'!P5</f>
        <v>0.7526810190430937</v>
      </c>
      <c r="E5" s="26">
        <f>'A-5A-B Comp Ver-Disp by State'!Q5</f>
        <v>239</v>
      </c>
      <c r="F5" s="28">
        <f>'A-5A-B Comp Ver-Disp by State'!R5</f>
        <v>5904</v>
      </c>
      <c r="G5" s="28">
        <f>'A-5A-B Comp Ver-Disp by State'!S5</f>
        <v>5855</v>
      </c>
      <c r="H5" s="28">
        <f>'A-5A-B Comp Ver-Disp by State'!T5</f>
        <v>4726</v>
      </c>
      <c r="I5" s="28">
        <f>'A-5A-B Comp Ver-Disp by State'!U5</f>
        <v>211</v>
      </c>
      <c r="J5" s="28">
        <f>'A-5A-B Comp Ver-Disp by State'!V5</f>
        <v>1062</v>
      </c>
      <c r="K5" s="28">
        <f>'A-5A-B Comp Ver-Disp by State'!W5</f>
        <v>14202</v>
      </c>
      <c r="L5" s="28">
        <f>'A-5A-B Comp Ver-Disp by State'!X5</f>
        <v>21485</v>
      </c>
      <c r="M5" s="28">
        <f>'A-5A-B Comp Ver-Disp by State'!Y5</f>
        <v>83111</v>
      </c>
    </row>
    <row r="6" spans="1:13" ht="14.25" thickBot="1">
      <c r="A6" s="3">
        <f>'A-5A-B Comp Ver-Disp by State'!A6</f>
        <v>2013</v>
      </c>
      <c r="B6" s="25">
        <f>'A-5A-B Comp Ver-Disp by State'!N6</f>
        <v>135620</v>
      </c>
      <c r="C6" s="26">
        <f>'A-5A-B Comp Ver-Disp by State'!O6</f>
        <v>102775</v>
      </c>
      <c r="D6" s="27">
        <f>'A-5A-B Comp Ver-Disp by State'!P6</f>
        <v>0.7578159563486212</v>
      </c>
      <c r="E6" s="26">
        <f>'A-5A-B Comp Ver-Disp by State'!Q6</f>
        <v>353</v>
      </c>
      <c r="F6" s="28">
        <f>'A-5A-B Comp Ver-Disp by State'!R6</f>
        <v>6273</v>
      </c>
      <c r="G6" s="28">
        <f>'A-5A-B Comp Ver-Disp by State'!S6</f>
        <v>5956</v>
      </c>
      <c r="H6" s="28">
        <f>'A-5A-B Comp Ver-Disp by State'!T6</f>
        <v>4751</v>
      </c>
      <c r="I6" s="28">
        <f>'A-5A-B Comp Ver-Disp by State'!U6</f>
        <v>247</v>
      </c>
      <c r="J6" s="28">
        <f>'A-5A-B Comp Ver-Disp by State'!V6</f>
        <v>1469</v>
      </c>
      <c r="K6" s="28">
        <f>'A-5A-B Comp Ver-Disp by State'!W6</f>
        <v>14080</v>
      </c>
      <c r="L6" s="28">
        <f>'A-5A-B Comp Ver-Disp by State'!X6</f>
        <v>20542</v>
      </c>
      <c r="M6" s="28">
        <f>'A-5A-B Comp Ver-Disp by State'!Y6</f>
        <v>81949</v>
      </c>
    </row>
    <row r="7" spans="1:13" ht="14.25" thickBot="1">
      <c r="A7" s="3">
        <f>'A-5A-B Comp Ver-Disp by State'!A7</f>
        <v>2012</v>
      </c>
      <c r="B7" s="25">
        <f>'A-5A-B Comp Ver-Disp by State'!N7</f>
        <v>140098</v>
      </c>
      <c r="C7" s="26">
        <f>'A-5A-B Comp Ver-Disp by State'!O7</f>
        <v>105660</v>
      </c>
      <c r="D7" s="27">
        <f>'A-5A-B Comp Ver-Disp by State'!P7</f>
        <v>0.7541863552655997</v>
      </c>
      <c r="E7" s="26">
        <f>'A-5A-B Comp Ver-Disp by State'!Q7</f>
        <v>439</v>
      </c>
      <c r="F7" s="28">
        <f>'A-5A-B Comp Ver-Disp by State'!R7</f>
        <v>6996</v>
      </c>
      <c r="G7" s="28">
        <f>'A-5A-B Comp Ver-Disp by State'!S7</f>
        <v>6447</v>
      </c>
      <c r="H7" s="28">
        <f>'A-5A-B Comp Ver-Disp by State'!T7</f>
        <v>5898</v>
      </c>
      <c r="I7" s="28">
        <f>'A-5A-B Comp Ver-Disp by State'!U7</f>
        <v>283</v>
      </c>
      <c r="J7" s="28">
        <f>'A-5A-B Comp Ver-Disp by State'!V7</f>
        <v>1226</v>
      </c>
      <c r="K7" s="28">
        <f>'A-5A-B Comp Ver-Disp by State'!W7</f>
        <v>13875</v>
      </c>
      <c r="L7" s="28">
        <f>'A-5A-B Comp Ver-Disp by State'!X7</f>
        <v>21216</v>
      </c>
      <c r="M7" s="28">
        <f>'A-5A-B Comp Ver-Disp by State'!Y7</f>
        <v>83718</v>
      </c>
    </row>
    <row r="8" spans="1:13" ht="14.25" thickBot="1">
      <c r="A8" s="3">
        <f>'A-5A-B Comp Ver-Disp by State'!A8</f>
        <v>2011</v>
      </c>
      <c r="B8" s="25">
        <f>'A-5A-B Comp Ver-Disp by State'!N8</f>
        <v>149366</v>
      </c>
      <c r="C8" s="26">
        <f>'A-5A-B Comp Ver-Disp by State'!O8</f>
        <v>114556</v>
      </c>
      <c r="D8" s="27">
        <f>'A-5A-B Comp Ver-Disp by State'!P8</f>
        <v>0.766948301487621</v>
      </c>
      <c r="E8" s="26">
        <f>'A-5A-B Comp Ver-Disp by State'!Q8</f>
        <v>598</v>
      </c>
      <c r="F8" s="28">
        <f>'A-5A-B Comp Ver-Disp by State'!R8</f>
        <v>7781</v>
      </c>
      <c r="G8" s="28">
        <f>'A-5A-B Comp Ver-Disp by State'!S8</f>
        <v>6343</v>
      </c>
      <c r="H8" s="28">
        <f>'A-5A-B Comp Ver-Disp by State'!T8</f>
        <v>5680</v>
      </c>
      <c r="I8" s="28">
        <f>'A-5A-B Comp Ver-Disp by State'!U8</f>
        <v>328</v>
      </c>
      <c r="J8" s="28">
        <f>'A-5A-B Comp Ver-Disp by State'!V8</f>
        <v>1342</v>
      </c>
      <c r="K8" s="28">
        <f>'A-5A-B Comp Ver-Disp by State'!W8</f>
        <v>14717</v>
      </c>
      <c r="L8" s="28">
        <f>'A-5A-B Comp Ver-Disp by State'!X8</f>
        <v>22969</v>
      </c>
      <c r="M8" s="28">
        <f>'A-5A-B Comp Ver-Disp by State'!Y8</f>
        <v>89608</v>
      </c>
    </row>
    <row r="9" spans="1:13" ht="14.25" thickBot="1">
      <c r="A9" s="3">
        <f>'A-5A-B Comp Ver-Disp by State'!A9</f>
        <v>2010</v>
      </c>
      <c r="B9" s="25">
        <f>'A-5A-B Comp Ver-Disp by State'!N9</f>
        <v>157962</v>
      </c>
      <c r="C9" s="26">
        <f>'A-5A-B Comp Ver-Disp by State'!O9</f>
        <v>122422</v>
      </c>
      <c r="D9" s="27">
        <f>'A-5A-B Comp Ver-Disp by State'!P9</f>
        <v>0.7750091794228992</v>
      </c>
      <c r="E9" s="26">
        <f>'A-5A-B Comp Ver-Disp by State'!Q9</f>
        <v>531</v>
      </c>
      <c r="F9" s="28">
        <f>'A-5A-B Comp Ver-Disp by State'!R9</f>
        <v>8573</v>
      </c>
      <c r="G9" s="28">
        <f>'A-5A-B Comp Ver-Disp by State'!S9</f>
        <v>6240</v>
      </c>
      <c r="H9" s="28">
        <f>'A-5A-B Comp Ver-Disp by State'!T9</f>
        <v>6510</v>
      </c>
      <c r="I9" s="28">
        <f>'A-5A-B Comp Ver-Disp by State'!U9</f>
        <v>317</v>
      </c>
      <c r="J9" s="28">
        <f>'A-5A-B Comp Ver-Disp by State'!V9</f>
        <v>1182</v>
      </c>
      <c r="K9" s="28">
        <f>'A-5A-B Comp Ver-Disp by State'!W9</f>
        <v>13910</v>
      </c>
      <c r="L9" s="28">
        <f>'A-5A-B Comp Ver-Disp by State'!X9</f>
        <v>25729</v>
      </c>
      <c r="M9" s="28">
        <f>'A-5A-B Comp Ver-Disp by State'!Y9</f>
        <v>94970</v>
      </c>
    </row>
    <row r="10" spans="1:13" ht="14.25" thickBot="1">
      <c r="A10" s="3">
        <f>'A-5A-B Comp Ver-Disp by State'!A10</f>
        <v>2009</v>
      </c>
      <c r="B10" s="25">
        <f>'A-5A-B Comp Ver-Disp by State'!N10</f>
        <v>176083</v>
      </c>
      <c r="C10" s="26">
        <f>'A-5A-B Comp Ver-Disp by State'!O10</f>
        <v>139263</v>
      </c>
      <c r="D10" s="27">
        <f>'A-5A-B Comp Ver-Disp by State'!P10</f>
        <v>0.7908940670024931</v>
      </c>
      <c r="E10" s="26">
        <f>'A-5A-B Comp Ver-Disp by State'!Q10</f>
        <v>701</v>
      </c>
      <c r="F10" s="28">
        <f>'A-5A-B Comp Ver-Disp by State'!R10</f>
        <v>10757</v>
      </c>
      <c r="G10" s="28">
        <f>'A-5A-B Comp Ver-Disp by State'!S10</f>
        <v>6021</v>
      </c>
      <c r="H10" s="28">
        <f>'A-5A-B Comp Ver-Disp by State'!T10</f>
        <v>6216</v>
      </c>
      <c r="I10" s="28">
        <f>'A-5A-B Comp Ver-Disp by State'!U10</f>
        <v>342</v>
      </c>
      <c r="J10" s="28">
        <f>'A-5A-B Comp Ver-Disp by State'!V10</f>
        <v>1482</v>
      </c>
      <c r="K10" s="28">
        <f>'A-5A-B Comp Ver-Disp by State'!W10</f>
        <v>14562</v>
      </c>
      <c r="L10" s="28">
        <f>'A-5A-B Comp Ver-Disp by State'!X10</f>
        <v>31840</v>
      </c>
      <c r="M10" s="28">
        <f>'A-5A-B Comp Ver-Disp by State'!Y10</f>
        <v>104162</v>
      </c>
    </row>
    <row r="11" spans="1:13" ht="13.5">
      <c r="A11" s="35" t="s">
        <v>3</v>
      </c>
      <c r="B11" s="36">
        <f>'A-5A-B Comp Ver-Disp by State'!N11</f>
        <v>140</v>
      </c>
      <c r="C11" s="37">
        <f>'A-5A-B Comp Ver-Disp by State'!O11</f>
        <v>83</v>
      </c>
      <c r="D11" s="38">
        <f>'A-5A-B Comp Ver-Disp by State'!P11</f>
        <v>0.5928571428571429</v>
      </c>
      <c r="E11" s="37">
        <f>'A-5A-B Comp Ver-Disp by State'!Q11</f>
        <v>0</v>
      </c>
      <c r="F11" s="37">
        <f>'A-5A-B Comp Ver-Disp by State'!R11</f>
        <v>1</v>
      </c>
      <c r="G11" s="37">
        <f>'A-5A-B Comp Ver-Disp by State'!S11</f>
        <v>8</v>
      </c>
      <c r="H11" s="37">
        <f>'A-5A-B Comp Ver-Disp by State'!T11</f>
        <v>8</v>
      </c>
      <c r="I11" s="39">
        <f>'A-5A-B Comp Ver-Disp by State'!U11</f>
        <v>0</v>
      </c>
      <c r="J11" s="39">
        <f>'A-5A-B Comp Ver-Disp by State'!V11</f>
        <v>17</v>
      </c>
      <c r="K11" s="37">
        <f>'A-5A-B Comp Ver-Disp by State'!W11</f>
        <v>23</v>
      </c>
      <c r="L11" s="37">
        <f>'A-5A-B Comp Ver-Disp by State'!X11</f>
        <v>14</v>
      </c>
      <c r="M11" s="37">
        <f>'A-5A-B Comp Ver-Disp by State'!Y11</f>
        <v>69</v>
      </c>
    </row>
    <row r="12" spans="1:13" ht="13.5">
      <c r="A12" s="35" t="s">
        <v>4</v>
      </c>
      <c r="B12" s="36">
        <f>'A-5A-B Comp Ver-Disp by State'!N12</f>
        <v>791</v>
      </c>
      <c r="C12" s="37">
        <f>'A-5A-B Comp Ver-Disp by State'!O12</f>
        <v>597</v>
      </c>
      <c r="D12" s="38">
        <f>'A-5A-B Comp Ver-Disp by State'!P12</f>
        <v>0.7547408343868521</v>
      </c>
      <c r="E12" s="37">
        <f>'A-5A-B Comp Ver-Disp by State'!Q12</f>
        <v>13</v>
      </c>
      <c r="F12" s="37">
        <f>'A-5A-B Comp Ver-Disp by State'!R12</f>
        <v>36</v>
      </c>
      <c r="G12" s="37">
        <f>'A-5A-B Comp Ver-Disp by State'!S12</f>
        <v>7</v>
      </c>
      <c r="H12" s="37">
        <f>'A-5A-B Comp Ver-Disp by State'!T12</f>
        <v>104</v>
      </c>
      <c r="I12" s="39">
        <f>'A-5A-B Comp Ver-Disp by State'!U12</f>
        <v>0</v>
      </c>
      <c r="J12" s="39">
        <f>'A-5A-B Comp Ver-Disp by State'!V12</f>
        <v>14</v>
      </c>
      <c r="K12" s="37">
        <f>'A-5A-B Comp Ver-Disp by State'!W12</f>
        <v>64</v>
      </c>
      <c r="L12" s="37">
        <f>'A-5A-B Comp Ver-Disp by State'!X12</f>
        <v>129</v>
      </c>
      <c r="M12" s="37">
        <f>'A-5A-B Comp Ver-Disp by State'!Y12</f>
        <v>424</v>
      </c>
    </row>
    <row r="13" spans="1:13" ht="13.5">
      <c r="A13" s="35" t="s">
        <v>5</v>
      </c>
      <c r="B13" s="36">
        <f>'A-5A-B Comp Ver-Disp by State'!N13</f>
        <v>1572</v>
      </c>
      <c r="C13" s="37">
        <f>'A-5A-B Comp Ver-Disp by State'!O13</f>
        <v>1427</v>
      </c>
      <c r="D13" s="38">
        <f>'A-5A-B Comp Ver-Disp by State'!P13</f>
        <v>0.9077608142493638</v>
      </c>
      <c r="E13" s="37">
        <f>'A-5A-B Comp Ver-Disp by State'!Q13</f>
        <v>0</v>
      </c>
      <c r="F13" s="37">
        <f>'A-5A-B Comp Ver-Disp by State'!R13</f>
        <v>42</v>
      </c>
      <c r="G13" s="37">
        <f>'A-5A-B Comp Ver-Disp by State'!S13</f>
        <v>27</v>
      </c>
      <c r="H13" s="37">
        <f>'A-5A-B Comp Ver-Disp by State'!T13</f>
        <v>101</v>
      </c>
      <c r="I13" s="39">
        <f>'A-5A-B Comp Ver-Disp by State'!U13</f>
        <v>0</v>
      </c>
      <c r="J13" s="39">
        <f>'A-5A-B Comp Ver-Disp by State'!V13</f>
        <v>85</v>
      </c>
      <c r="K13" s="37">
        <f>'A-5A-B Comp Ver-Disp by State'!W13</f>
        <v>165</v>
      </c>
      <c r="L13" s="37">
        <f>'A-5A-B Comp Ver-Disp by State'!X13</f>
        <v>418</v>
      </c>
      <c r="M13" s="37">
        <f>'A-5A-B Comp Ver-Disp by State'!Y13</f>
        <v>734</v>
      </c>
    </row>
    <row r="14" spans="1:13" ht="13.5">
      <c r="A14" s="42" t="s">
        <v>6</v>
      </c>
      <c r="B14" s="36">
        <f>'A-5A-B Comp Ver-Disp by State'!N14</f>
        <v>2525</v>
      </c>
      <c r="C14" s="37">
        <f>'A-5A-B Comp Ver-Disp by State'!O14</f>
        <v>2034</v>
      </c>
      <c r="D14" s="38">
        <f>'A-5A-B Comp Ver-Disp by State'!P14</f>
        <v>0.8055445544554456</v>
      </c>
      <c r="E14" s="37">
        <f>'A-5A-B Comp Ver-Disp by State'!Q14</f>
        <v>2</v>
      </c>
      <c r="F14" s="37">
        <f>'A-5A-B Comp Ver-Disp by State'!R14</f>
        <v>112</v>
      </c>
      <c r="G14" s="37">
        <f>'A-5A-B Comp Ver-Disp by State'!S14</f>
        <v>77</v>
      </c>
      <c r="H14" s="37">
        <f>'A-5A-B Comp Ver-Disp by State'!T14</f>
        <v>39</v>
      </c>
      <c r="I14" s="39">
        <f>'A-5A-B Comp Ver-Disp by State'!U14</f>
        <v>45</v>
      </c>
      <c r="J14" s="39">
        <f>'A-5A-B Comp Ver-Disp by State'!V14</f>
        <v>4</v>
      </c>
      <c r="K14" s="37">
        <f>'A-5A-B Comp Ver-Disp by State'!W14</f>
        <v>59</v>
      </c>
      <c r="L14" s="37">
        <f>'A-5A-B Comp Ver-Disp by State'!X14</f>
        <v>404</v>
      </c>
      <c r="M14" s="37">
        <f>'A-5A-B Comp Ver-Disp by State'!Y14</f>
        <v>1783</v>
      </c>
    </row>
    <row r="15" spans="1:13" ht="14.25" thickBot="1">
      <c r="A15" s="43" t="s">
        <v>7</v>
      </c>
      <c r="B15" s="44">
        <f>'A-5A-B Comp Ver-Disp by State'!N15</f>
        <v>24968</v>
      </c>
      <c r="C15" s="45">
        <f>'A-5A-B Comp Ver-Disp by State'!O15</f>
        <v>16823</v>
      </c>
      <c r="D15" s="46">
        <f>'A-5A-B Comp Ver-Disp by State'!P15</f>
        <v>0.6737824415251522</v>
      </c>
      <c r="E15" s="45">
        <f>'A-5A-B Comp Ver-Disp by State'!Q15</f>
        <v>28</v>
      </c>
      <c r="F15" s="45">
        <f>'A-5A-B Comp Ver-Disp by State'!R15</f>
        <v>811</v>
      </c>
      <c r="G15" s="45">
        <f>'A-5A-B Comp Ver-Disp by State'!S15</f>
        <v>706</v>
      </c>
      <c r="H15" s="45">
        <f>'A-5A-B Comp Ver-Disp by State'!T15</f>
        <v>617</v>
      </c>
      <c r="I15" s="47">
        <f>'A-5A-B Comp Ver-Disp by State'!U15</f>
        <v>16</v>
      </c>
      <c r="J15" s="47">
        <f>'A-5A-B Comp Ver-Disp by State'!V15</f>
        <v>88</v>
      </c>
      <c r="K15" s="45">
        <f>'A-5A-B Comp Ver-Disp by State'!W15</f>
        <v>4255</v>
      </c>
      <c r="L15" s="45">
        <f>'A-5A-B Comp Ver-Disp by State'!X15</f>
        <v>3921</v>
      </c>
      <c r="M15" s="45">
        <f>'A-5A-B Comp Ver-Disp by State'!Y15</f>
        <v>14526</v>
      </c>
    </row>
    <row r="16" spans="1:13" ht="14.25" thickTop="1">
      <c r="A16" s="35" t="s">
        <v>8</v>
      </c>
      <c r="B16" s="36">
        <f>'A-5A-B Comp Ver-Disp by State'!N16</f>
        <v>2460</v>
      </c>
      <c r="C16" s="37">
        <f>'A-5A-B Comp Ver-Disp by State'!O16</f>
        <v>1889</v>
      </c>
      <c r="D16" s="38">
        <f>'A-5A-B Comp Ver-Disp by State'!P16</f>
        <v>0.7678861788617887</v>
      </c>
      <c r="E16" s="37">
        <f>'A-5A-B Comp Ver-Disp by State'!Q16</f>
        <v>0</v>
      </c>
      <c r="F16" s="37">
        <f>'A-5A-B Comp Ver-Disp by State'!R16</f>
        <v>149</v>
      </c>
      <c r="G16" s="37">
        <f>'A-5A-B Comp Ver-Disp by State'!S16</f>
        <v>122</v>
      </c>
      <c r="H16" s="37">
        <f>'A-5A-B Comp Ver-Disp by State'!T16</f>
        <v>39</v>
      </c>
      <c r="I16" s="39">
        <f>'A-5A-B Comp Ver-Disp by State'!U16</f>
        <v>1</v>
      </c>
      <c r="J16" s="39">
        <f>'A-5A-B Comp Ver-Disp by State'!V16</f>
        <v>6</v>
      </c>
      <c r="K16" s="37">
        <f>'A-5A-B Comp Ver-Disp by State'!W16</f>
        <v>154</v>
      </c>
      <c r="L16" s="37">
        <f>'A-5A-B Comp Ver-Disp by State'!X16</f>
        <v>540</v>
      </c>
      <c r="M16" s="37">
        <f>'A-5A-B Comp Ver-Disp by State'!Y16</f>
        <v>1449</v>
      </c>
    </row>
    <row r="17" spans="1:13" ht="13.5">
      <c r="A17" s="42" t="s">
        <v>9</v>
      </c>
      <c r="B17" s="36">
        <f>'A-5A-B Comp Ver-Disp by State'!N17</f>
        <v>2329</v>
      </c>
      <c r="C17" s="37">
        <f>'A-5A-B Comp Ver-Disp by State'!O17</f>
        <v>1265</v>
      </c>
      <c r="D17" s="38">
        <f>'A-5A-B Comp Ver-Disp by State'!P17</f>
        <v>0.5431515671962216</v>
      </c>
      <c r="E17" s="37">
        <f>'A-5A-B Comp Ver-Disp by State'!Q17</f>
        <v>0</v>
      </c>
      <c r="F17" s="37">
        <f>'A-5A-B Comp Ver-Disp by State'!R17</f>
        <v>189</v>
      </c>
      <c r="G17" s="37">
        <f>'A-5A-B Comp Ver-Disp by State'!S17</f>
        <v>107</v>
      </c>
      <c r="H17" s="37">
        <f>'A-5A-B Comp Ver-Disp by State'!T17</f>
        <v>193</v>
      </c>
      <c r="I17" s="39">
        <f>'A-5A-B Comp Ver-Disp by State'!U17</f>
        <v>5</v>
      </c>
      <c r="J17" s="39">
        <f>'A-5A-B Comp Ver-Disp by State'!V17</f>
        <v>7</v>
      </c>
      <c r="K17" s="37">
        <f>'A-5A-B Comp Ver-Disp by State'!W17</f>
        <v>475</v>
      </c>
      <c r="L17" s="37">
        <f>'A-5A-B Comp Ver-Disp by State'!X17</f>
        <v>490</v>
      </c>
      <c r="M17" s="37">
        <f>'A-5A-B Comp Ver-Disp by State'!Y17</f>
        <v>863</v>
      </c>
    </row>
    <row r="18" spans="1:13" ht="13.5">
      <c r="A18" s="42" t="s">
        <v>10</v>
      </c>
      <c r="B18" s="36">
        <f>'A-5A-B Comp Ver-Disp by State'!N18</f>
        <v>327</v>
      </c>
      <c r="C18" s="37">
        <f>'A-5A-B Comp Ver-Disp by State'!O18</f>
        <v>290</v>
      </c>
      <c r="D18" s="38">
        <f>'A-5A-B Comp Ver-Disp by State'!P18</f>
        <v>0.8868501529051988</v>
      </c>
      <c r="E18" s="37">
        <f>'A-5A-B Comp Ver-Disp by State'!Q18</f>
        <v>5</v>
      </c>
      <c r="F18" s="37">
        <f>'A-5A-B Comp Ver-Disp by State'!R18</f>
        <v>12</v>
      </c>
      <c r="G18" s="37">
        <f>'A-5A-B Comp Ver-Disp by State'!S18</f>
        <v>4</v>
      </c>
      <c r="H18" s="37">
        <f>'A-5A-B Comp Ver-Disp by State'!T18</f>
        <v>35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19</v>
      </c>
      <c r="L18" s="37">
        <f>'A-5A-B Comp Ver-Disp by State'!X18</f>
        <v>108</v>
      </c>
      <c r="M18" s="37">
        <f>'A-5A-B Comp Ver-Disp by State'!Y18</f>
        <v>144</v>
      </c>
    </row>
    <row r="19" spans="1:13" ht="13.5">
      <c r="A19" s="35" t="s">
        <v>11</v>
      </c>
      <c r="B19" s="36">
        <f>'A-5A-B Comp Ver-Disp by State'!N19</f>
        <v>363</v>
      </c>
      <c r="C19" s="37">
        <f>'A-5A-B Comp Ver-Disp by State'!O19</f>
        <v>316</v>
      </c>
      <c r="D19" s="38">
        <f>'A-5A-B Comp Ver-Disp by State'!P19</f>
        <v>0.8705234159779615</v>
      </c>
      <c r="E19" s="37">
        <f>'A-5A-B Comp Ver-Disp by State'!Q19</f>
        <v>0</v>
      </c>
      <c r="F19" s="37">
        <f>'A-5A-B Comp Ver-Disp by State'!R19</f>
        <v>6</v>
      </c>
      <c r="G19" s="37">
        <f>'A-5A-B Comp Ver-Disp by State'!S19</f>
        <v>4</v>
      </c>
      <c r="H19" s="37">
        <f>'A-5A-B Comp Ver-Disp by State'!T19</f>
        <v>5</v>
      </c>
      <c r="I19" s="39">
        <f>'A-5A-B Comp Ver-Disp by State'!U19</f>
        <v>0</v>
      </c>
      <c r="J19" s="39">
        <f>'A-5A-B Comp Ver-Disp by State'!V19</f>
        <v>12</v>
      </c>
      <c r="K19" s="37">
        <f>'A-5A-B Comp Ver-Disp by State'!W19</f>
        <v>17</v>
      </c>
      <c r="L19" s="37">
        <f>'A-5A-B Comp Ver-Disp by State'!X19</f>
        <v>81</v>
      </c>
      <c r="M19" s="37">
        <f>'A-5A-B Comp Ver-Disp by State'!Y19</f>
        <v>238</v>
      </c>
    </row>
    <row r="20" spans="1:13" ht="14.25" thickBot="1">
      <c r="A20" s="50" t="s">
        <v>12</v>
      </c>
      <c r="B20" s="44">
        <f>'A-5A-B Comp Ver-Disp by State'!N20</f>
        <v>3466</v>
      </c>
      <c r="C20" s="45">
        <f>'A-5A-B Comp Ver-Disp by State'!O20</f>
        <v>1191</v>
      </c>
      <c r="D20" s="46">
        <f>'A-5A-B Comp Ver-Disp by State'!P20</f>
        <v>0.34362377380265435</v>
      </c>
      <c r="E20" s="45">
        <f>'A-5A-B Comp Ver-Disp by State'!Q20</f>
        <v>5</v>
      </c>
      <c r="F20" s="45">
        <f>'A-5A-B Comp Ver-Disp by State'!R20</f>
        <v>116</v>
      </c>
      <c r="G20" s="45">
        <f>'A-5A-B Comp Ver-Disp by State'!S20</f>
        <v>671</v>
      </c>
      <c r="H20" s="45">
        <f>'A-5A-B Comp Ver-Disp by State'!T20</f>
        <v>29</v>
      </c>
      <c r="I20" s="47">
        <f>'A-5A-B Comp Ver-Disp by State'!U20</f>
        <v>10</v>
      </c>
      <c r="J20" s="47">
        <f>'A-5A-B Comp Ver-Disp by State'!V20</f>
        <v>0</v>
      </c>
      <c r="K20" s="45">
        <f>'A-5A-B Comp Ver-Disp by State'!W20</f>
        <v>1180</v>
      </c>
      <c r="L20" s="45">
        <f>'A-5A-B Comp Ver-Disp by State'!X20</f>
        <v>353</v>
      </c>
      <c r="M20" s="45">
        <f>'A-5A-B Comp Ver-Disp by State'!Y20</f>
        <v>1102</v>
      </c>
    </row>
    <row r="21" spans="1:13" ht="14.25" thickTop="1">
      <c r="A21" s="35" t="s">
        <v>13</v>
      </c>
      <c r="B21" s="36">
        <f>'A-5A-B Comp Ver-Disp by State'!N21</f>
        <v>2531</v>
      </c>
      <c r="C21" s="37">
        <f>'A-5A-B Comp Ver-Disp by State'!O21</f>
        <v>1996</v>
      </c>
      <c r="D21" s="38">
        <f>'A-5A-B Comp Ver-Disp by State'!P21</f>
        <v>0.7886210983800869</v>
      </c>
      <c r="E21" s="37">
        <f>'A-5A-B Comp Ver-Disp by State'!Q21</f>
        <v>8</v>
      </c>
      <c r="F21" s="37">
        <f>'A-5A-B Comp Ver-Disp by State'!R21</f>
        <v>108</v>
      </c>
      <c r="G21" s="37">
        <f>'A-5A-B Comp Ver-Disp by State'!S21</f>
        <v>420</v>
      </c>
      <c r="H21" s="37">
        <f>'A-5A-B Comp Ver-Disp by State'!T21</f>
        <v>1</v>
      </c>
      <c r="I21" s="39">
        <f>'A-5A-B Comp Ver-Disp by State'!U21</f>
        <v>1</v>
      </c>
      <c r="J21" s="39">
        <f>'A-5A-B Comp Ver-Disp by State'!V21</f>
        <v>32</v>
      </c>
      <c r="K21" s="37">
        <f>'A-5A-B Comp Ver-Disp by State'!W21</f>
        <v>227</v>
      </c>
      <c r="L21" s="37">
        <f>'A-5A-B Comp Ver-Disp by State'!X21</f>
        <v>213</v>
      </c>
      <c r="M21" s="37">
        <f>'A-5A-B Comp Ver-Disp by State'!Y21</f>
        <v>1521</v>
      </c>
    </row>
    <row r="22" spans="1:13" ht="13.5">
      <c r="A22" s="35" t="s">
        <v>14</v>
      </c>
      <c r="B22" s="36">
        <f>'A-5A-B Comp Ver-Disp by State'!N22</f>
        <v>119</v>
      </c>
      <c r="C22" s="37">
        <f>'A-5A-B Comp Ver-Disp by State'!O22</f>
        <v>87</v>
      </c>
      <c r="D22" s="38">
        <f>'A-5A-B Comp Ver-Disp by State'!P22</f>
        <v>0.7310924369747899</v>
      </c>
      <c r="E22" s="37">
        <f>'A-5A-B Comp Ver-Disp by State'!Q22</f>
        <v>0</v>
      </c>
      <c r="F22" s="37">
        <f>'A-5A-B Comp Ver-Disp by State'!R22</f>
        <v>13</v>
      </c>
      <c r="G22" s="37">
        <f>'A-5A-B Comp Ver-Disp by State'!S22</f>
        <v>12</v>
      </c>
      <c r="H22" s="37">
        <f>'A-5A-B Comp Ver-Disp by State'!T22</f>
        <v>3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10</v>
      </c>
      <c r="L22" s="37">
        <f>'A-5A-B Comp Ver-Disp by State'!X22</f>
        <v>25</v>
      </c>
      <c r="M22" s="37">
        <f>'A-5A-B Comp Ver-Disp by State'!Y22</f>
        <v>56</v>
      </c>
    </row>
    <row r="23" spans="1:13" ht="13.5">
      <c r="A23" s="42" t="s">
        <v>15</v>
      </c>
      <c r="B23" s="36">
        <f>'A-5A-B Comp Ver-Disp by State'!N23</f>
        <v>874</v>
      </c>
      <c r="C23" s="37">
        <f>'A-5A-B Comp Ver-Disp by State'!O23</f>
        <v>630</v>
      </c>
      <c r="D23" s="38">
        <f>'A-5A-B Comp Ver-Disp by State'!P23</f>
        <v>0.7208237986270023</v>
      </c>
      <c r="E23" s="37">
        <f>'A-5A-B Comp Ver-Disp by State'!Q23</f>
        <v>0</v>
      </c>
      <c r="F23" s="37">
        <f>'A-5A-B Comp Ver-Disp by State'!R23</f>
        <v>75</v>
      </c>
      <c r="G23" s="37">
        <f>'A-5A-B Comp Ver-Disp by State'!S23</f>
        <v>86</v>
      </c>
      <c r="H23" s="37">
        <f>'A-5A-B Comp Ver-Disp by State'!T23</f>
        <v>24</v>
      </c>
      <c r="I23" s="39">
        <f>'A-5A-B Comp Ver-Disp by State'!U23</f>
        <v>1</v>
      </c>
      <c r="J23" s="39">
        <f>'A-5A-B Comp Ver-Disp by State'!V23</f>
        <v>29</v>
      </c>
      <c r="K23" s="37">
        <f>'A-5A-B Comp Ver-Disp by State'!W23</f>
        <v>62</v>
      </c>
      <c r="L23" s="37">
        <f>'A-5A-B Comp Ver-Disp by State'!X23</f>
        <v>183</v>
      </c>
      <c r="M23" s="37">
        <f>'A-5A-B Comp Ver-Disp by State'!Y23</f>
        <v>414</v>
      </c>
    </row>
    <row r="24" spans="1:13" ht="13.5">
      <c r="A24" s="35" t="s">
        <v>16</v>
      </c>
      <c r="B24" s="36">
        <f>'A-5A-B Comp Ver-Disp by State'!N24</f>
        <v>528</v>
      </c>
      <c r="C24" s="37">
        <f>'A-5A-B Comp Ver-Disp by State'!O24</f>
        <v>305</v>
      </c>
      <c r="D24" s="38">
        <f>'A-5A-B Comp Ver-Disp by State'!P24</f>
        <v>0.5776515151515151</v>
      </c>
      <c r="E24" s="37">
        <f>'A-5A-B Comp Ver-Disp by State'!Q24</f>
        <v>0</v>
      </c>
      <c r="F24" s="37">
        <f>'A-5A-B Comp Ver-Disp by State'!R24</f>
        <v>40</v>
      </c>
      <c r="G24" s="37">
        <f>'A-5A-B Comp Ver-Disp by State'!S24</f>
        <v>27</v>
      </c>
      <c r="H24" s="37">
        <f>'A-5A-B Comp Ver-Disp by State'!T24</f>
        <v>30</v>
      </c>
      <c r="I24" s="39">
        <f>'A-5A-B Comp Ver-Disp by State'!U24</f>
        <v>0</v>
      </c>
      <c r="J24" s="39">
        <f>'A-5A-B Comp Ver-Disp by State'!V24</f>
        <v>2</v>
      </c>
      <c r="K24" s="37">
        <f>'A-5A-B Comp Ver-Disp by State'!W24</f>
        <v>54</v>
      </c>
      <c r="L24" s="37">
        <f>'A-5A-B Comp Ver-Disp by State'!X24</f>
        <v>80</v>
      </c>
      <c r="M24" s="37">
        <f>'A-5A-B Comp Ver-Disp by State'!Y24</f>
        <v>295</v>
      </c>
    </row>
    <row r="25" spans="1:13" ht="14.25" thickBot="1">
      <c r="A25" s="50" t="s">
        <v>17</v>
      </c>
      <c r="B25" s="44">
        <f>'A-5A-B Comp Ver-Disp by State'!N25</f>
        <v>7004</v>
      </c>
      <c r="C25" s="45">
        <f>'A-5A-B Comp Ver-Disp by State'!O25</f>
        <v>5473</v>
      </c>
      <c r="D25" s="46">
        <f>'A-5A-B Comp Ver-Disp by State'!P25</f>
        <v>0.7814106225014278</v>
      </c>
      <c r="E25" s="45">
        <f>'A-5A-B Comp Ver-Disp by State'!Q25</f>
        <v>8</v>
      </c>
      <c r="F25" s="45">
        <f>'A-5A-B Comp Ver-Disp by State'!R25</f>
        <v>307</v>
      </c>
      <c r="G25" s="45">
        <f>'A-5A-B Comp Ver-Disp by State'!S25</f>
        <v>430</v>
      </c>
      <c r="H25" s="45">
        <f>'A-5A-B Comp Ver-Disp by State'!T25</f>
        <v>530</v>
      </c>
      <c r="I25" s="47">
        <f>'A-5A-B Comp Ver-Disp by State'!U25</f>
        <v>7</v>
      </c>
      <c r="J25" s="47">
        <f>'A-5A-B Comp Ver-Disp by State'!V25</f>
        <v>22</v>
      </c>
      <c r="K25" s="45">
        <f>'A-5A-B Comp Ver-Disp by State'!W25</f>
        <v>929</v>
      </c>
      <c r="L25" s="45">
        <f>'A-5A-B Comp Ver-Disp by State'!X25</f>
        <v>852</v>
      </c>
      <c r="M25" s="45">
        <f>'A-5A-B Comp Ver-Disp by State'!Y25</f>
        <v>3919</v>
      </c>
    </row>
    <row r="26" spans="1:13" ht="14.25" thickTop="1">
      <c r="A26" s="35" t="s">
        <v>18</v>
      </c>
      <c r="B26" s="36">
        <f>'A-5A-B Comp Ver-Disp by State'!N26</f>
        <v>1078</v>
      </c>
      <c r="C26" s="37">
        <f>'A-5A-B Comp Ver-Disp by State'!O26</f>
        <v>921</v>
      </c>
      <c r="D26" s="38">
        <f>'A-5A-B Comp Ver-Disp by State'!P26</f>
        <v>0.8543599257884972</v>
      </c>
      <c r="E26" s="37">
        <f>'A-5A-B Comp Ver-Disp by State'!Q26</f>
        <v>10</v>
      </c>
      <c r="F26" s="37">
        <f>'A-5A-B Comp Ver-Disp by State'!R26</f>
        <v>74</v>
      </c>
      <c r="G26" s="37">
        <f>'A-5A-B Comp Ver-Disp by State'!S26</f>
        <v>62</v>
      </c>
      <c r="H26" s="37">
        <f>'A-5A-B Comp Ver-Disp by State'!T26</f>
        <v>45</v>
      </c>
      <c r="I26" s="39">
        <f>'A-5A-B Comp Ver-Disp by State'!U26</f>
        <v>14</v>
      </c>
      <c r="J26" s="39">
        <f>'A-5A-B Comp Ver-Disp by State'!V26</f>
        <v>7</v>
      </c>
      <c r="K26" s="37">
        <f>'A-5A-B Comp Ver-Disp by State'!W26</f>
        <v>73</v>
      </c>
      <c r="L26" s="37">
        <f>'A-5A-B Comp Ver-Disp by State'!X26</f>
        <v>195</v>
      </c>
      <c r="M26" s="37">
        <f>'A-5A-B Comp Ver-Disp by State'!Y26</f>
        <v>598</v>
      </c>
    </row>
    <row r="27" spans="1:13" ht="13.5">
      <c r="A27" s="42" t="s">
        <v>19</v>
      </c>
      <c r="B27" s="36">
        <f>'A-5A-B Comp Ver-Disp by State'!N27</f>
        <v>1468</v>
      </c>
      <c r="C27" s="37">
        <f>'A-5A-B Comp Ver-Disp by State'!O27</f>
        <v>1178</v>
      </c>
      <c r="D27" s="38">
        <f>'A-5A-B Comp Ver-Disp by State'!P27</f>
        <v>0.8024523160762943</v>
      </c>
      <c r="E27" s="37">
        <f>'A-5A-B Comp Ver-Disp by State'!Q27</f>
        <v>1</v>
      </c>
      <c r="F27" s="37">
        <f>'A-5A-B Comp Ver-Disp by State'!R27</f>
        <v>45</v>
      </c>
      <c r="G27" s="37">
        <f>'A-5A-B Comp Ver-Disp by State'!S27</f>
        <v>7</v>
      </c>
      <c r="H27" s="37">
        <f>'A-5A-B Comp Ver-Disp by State'!T27</f>
        <v>115</v>
      </c>
      <c r="I27" s="39">
        <f>'A-5A-B Comp Ver-Disp by State'!U27</f>
        <v>1</v>
      </c>
      <c r="J27" s="39">
        <f>'A-5A-B Comp Ver-Disp by State'!V27</f>
        <v>0</v>
      </c>
      <c r="K27" s="37">
        <f>'A-5A-B Comp Ver-Disp by State'!W27</f>
        <v>23</v>
      </c>
      <c r="L27" s="37">
        <f>'A-5A-B Comp Ver-Disp by State'!X27</f>
        <v>140</v>
      </c>
      <c r="M27" s="37">
        <f>'A-5A-B Comp Ver-Disp by State'!Y27</f>
        <v>1136</v>
      </c>
    </row>
    <row r="28" spans="1:13" ht="13.5">
      <c r="A28" s="35" t="s">
        <v>54</v>
      </c>
      <c r="B28" s="36">
        <f>'A-5A-B Comp Ver-Disp by State'!N28</f>
        <v>6131</v>
      </c>
      <c r="C28" s="37">
        <f>'A-5A-B Comp Ver-Disp by State'!O28</f>
        <v>5355</v>
      </c>
      <c r="D28" s="38">
        <f>'A-5A-B Comp Ver-Disp by State'!P28</f>
        <v>0.8734301092807046</v>
      </c>
      <c r="E28" s="37">
        <f>'A-5A-B Comp Ver-Disp by State'!Q28</f>
        <v>40</v>
      </c>
      <c r="F28" s="37">
        <f>'A-5A-B Comp Ver-Disp by State'!R28</f>
        <v>178</v>
      </c>
      <c r="G28" s="37">
        <f>'A-5A-B Comp Ver-Disp by State'!S28</f>
        <v>327</v>
      </c>
      <c r="H28" s="37">
        <f>'A-5A-B Comp Ver-Disp by State'!T28</f>
        <v>207</v>
      </c>
      <c r="I28" s="39">
        <f>'A-5A-B Comp Ver-Disp by State'!U28</f>
        <v>14</v>
      </c>
      <c r="J28" s="39">
        <f>'A-5A-B Comp Ver-Disp by State'!V28</f>
        <v>178</v>
      </c>
      <c r="K28" s="37">
        <f>'A-5A-B Comp Ver-Disp by State'!W28</f>
        <v>352</v>
      </c>
      <c r="L28" s="37">
        <f>'A-5A-B Comp Ver-Disp by State'!X28</f>
        <v>740</v>
      </c>
      <c r="M28" s="37">
        <f>'A-5A-B Comp Ver-Disp by State'!Y28</f>
        <v>4095</v>
      </c>
    </row>
    <row r="29" spans="1:13" ht="13.5">
      <c r="A29" s="35" t="s">
        <v>20</v>
      </c>
      <c r="B29" s="36">
        <f>'A-5A-B Comp Ver-Disp by State'!N29</f>
        <v>748</v>
      </c>
      <c r="C29" s="37">
        <f>'A-5A-B Comp Ver-Disp by State'!O29</f>
        <v>644</v>
      </c>
      <c r="D29" s="38">
        <f>'A-5A-B Comp Ver-Disp by State'!P29</f>
        <v>0.8609625668449198</v>
      </c>
      <c r="E29" s="37">
        <f>'A-5A-B Comp Ver-Disp by State'!Q29</f>
        <v>0</v>
      </c>
      <c r="F29" s="37">
        <f>'A-5A-B Comp Ver-Disp by State'!R29</f>
        <v>11</v>
      </c>
      <c r="G29" s="37">
        <f>'A-5A-B Comp Ver-Disp by State'!S29</f>
        <v>33</v>
      </c>
      <c r="H29" s="37">
        <f>'A-5A-B Comp Ver-Disp by State'!T29</f>
        <v>21</v>
      </c>
      <c r="I29" s="39">
        <f>'A-5A-B Comp Ver-Disp by State'!U29</f>
        <v>1</v>
      </c>
      <c r="J29" s="39">
        <f>'A-5A-B Comp Ver-Disp by State'!V29</f>
        <v>57</v>
      </c>
      <c r="K29" s="37">
        <f>'A-5A-B Comp Ver-Disp by State'!W29</f>
        <v>59</v>
      </c>
      <c r="L29" s="37">
        <f>'A-5A-B Comp Ver-Disp by State'!X29</f>
        <v>18</v>
      </c>
      <c r="M29" s="37">
        <f>'A-5A-B Comp Ver-Disp by State'!Y29</f>
        <v>548</v>
      </c>
    </row>
    <row r="30" spans="1:13" ht="14.25" thickBot="1">
      <c r="A30" s="50" t="s">
        <v>21</v>
      </c>
      <c r="B30" s="44">
        <f>'A-5A-B Comp Ver-Disp by State'!N30</f>
        <v>5356</v>
      </c>
      <c r="C30" s="45">
        <f>'A-5A-B Comp Ver-Disp by State'!O30</f>
        <v>4959</v>
      </c>
      <c r="D30" s="46">
        <f>'A-5A-B Comp Ver-Disp by State'!P30</f>
        <v>0.9258775205377147</v>
      </c>
      <c r="E30" s="45">
        <f>'A-5A-B Comp Ver-Disp by State'!Q30</f>
        <v>4</v>
      </c>
      <c r="F30" s="45">
        <f>'A-5A-B Comp Ver-Disp by State'!R30</f>
        <v>200</v>
      </c>
      <c r="G30" s="45">
        <f>'A-5A-B Comp Ver-Disp by State'!S30</f>
        <v>238</v>
      </c>
      <c r="H30" s="45">
        <f>'A-5A-B Comp Ver-Disp by State'!T30</f>
        <v>77</v>
      </c>
      <c r="I30" s="47">
        <f>'A-5A-B Comp Ver-Disp by State'!U30</f>
        <v>1</v>
      </c>
      <c r="J30" s="47">
        <f>'A-5A-B Comp Ver-Disp by State'!V30</f>
        <v>11</v>
      </c>
      <c r="K30" s="45">
        <f>'A-5A-B Comp Ver-Disp by State'!W30</f>
        <v>831</v>
      </c>
      <c r="L30" s="45">
        <f>'A-5A-B Comp Ver-Disp by State'!X30</f>
        <v>514</v>
      </c>
      <c r="M30" s="45">
        <f>'A-5A-B Comp Ver-Disp by State'!Y30</f>
        <v>3480</v>
      </c>
    </row>
    <row r="31" spans="1:13" ht="14.25" thickTop="1">
      <c r="A31" s="42" t="s">
        <v>22</v>
      </c>
      <c r="B31" s="36">
        <f>'A-5A-B Comp Ver-Disp by State'!N31</f>
        <v>2240</v>
      </c>
      <c r="C31" s="37">
        <f>'A-5A-B Comp Ver-Disp by State'!O31</f>
        <v>1485</v>
      </c>
      <c r="D31" s="38">
        <f>'A-5A-B Comp Ver-Disp by State'!P31</f>
        <v>0.6629464285714286</v>
      </c>
      <c r="E31" s="37">
        <f>'A-5A-B Comp Ver-Disp by State'!Q31</f>
        <v>1</v>
      </c>
      <c r="F31" s="37">
        <f>'A-5A-B Comp Ver-Disp by State'!R31</f>
        <v>247</v>
      </c>
      <c r="G31" s="37">
        <f>'A-5A-B Comp Ver-Disp by State'!S31</f>
        <v>135</v>
      </c>
      <c r="H31" s="37">
        <f>'A-5A-B Comp Ver-Disp by State'!T31</f>
        <v>96</v>
      </c>
      <c r="I31" s="39">
        <f>'A-5A-B Comp Ver-Disp by State'!U31</f>
        <v>4</v>
      </c>
      <c r="J31" s="39">
        <f>'A-5A-B Comp Ver-Disp by State'!V31</f>
        <v>25</v>
      </c>
      <c r="K31" s="37">
        <f>'A-5A-B Comp Ver-Disp by State'!W31</f>
        <v>208</v>
      </c>
      <c r="L31" s="37">
        <f>'A-5A-B Comp Ver-Disp by State'!X31</f>
        <v>592</v>
      </c>
      <c r="M31" s="37">
        <f>'A-5A-B Comp Ver-Disp by State'!Y31</f>
        <v>932</v>
      </c>
    </row>
    <row r="32" spans="1:13" ht="13.5">
      <c r="A32" s="51" t="s">
        <v>23</v>
      </c>
      <c r="B32" s="36">
        <f>'A-5A-B Comp Ver-Disp by State'!N32</f>
        <v>931</v>
      </c>
      <c r="C32" s="37">
        <f>'A-5A-B Comp Ver-Disp by State'!O32</f>
        <v>685</v>
      </c>
      <c r="D32" s="38">
        <f>'A-5A-B Comp Ver-Disp by State'!P32</f>
        <v>0.7357679914070892</v>
      </c>
      <c r="E32" s="37">
        <f>'A-5A-B Comp Ver-Disp by State'!Q32</f>
        <v>0</v>
      </c>
      <c r="F32" s="37">
        <f>'A-5A-B Comp Ver-Disp by State'!R32</f>
        <v>15</v>
      </c>
      <c r="G32" s="37">
        <f>'A-5A-B Comp Ver-Disp by State'!S32</f>
        <v>63</v>
      </c>
      <c r="H32" s="37">
        <f>'A-5A-B Comp Ver-Disp by State'!T32</f>
        <v>0</v>
      </c>
      <c r="I32" s="39">
        <f>'A-5A-B Comp Ver-Disp by State'!U32</f>
        <v>26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110</v>
      </c>
      <c r="M32" s="37">
        <f>'A-5A-B Comp Ver-Disp by State'!Y32</f>
        <v>717</v>
      </c>
    </row>
    <row r="33" spans="1:13" ht="13.5">
      <c r="A33" s="42" t="s">
        <v>24</v>
      </c>
      <c r="B33" s="36">
        <f>'A-5A-B Comp Ver-Disp by State'!N33</f>
        <v>2971</v>
      </c>
      <c r="C33" s="37">
        <f>'A-5A-B Comp Ver-Disp by State'!O33</f>
        <v>2629</v>
      </c>
      <c r="D33" s="38">
        <f>'A-5A-B Comp Ver-Disp by State'!P33</f>
        <v>0.8848872433524066</v>
      </c>
      <c r="E33" s="37">
        <f>'A-5A-B Comp Ver-Disp by State'!Q33</f>
        <v>12</v>
      </c>
      <c r="F33" s="37">
        <f>'A-5A-B Comp Ver-Disp by State'!R33</f>
        <v>139</v>
      </c>
      <c r="G33" s="37">
        <f>'A-5A-B Comp Ver-Disp by State'!S33</f>
        <v>75</v>
      </c>
      <c r="H33" s="37">
        <f>'A-5A-B Comp Ver-Disp by State'!T33</f>
        <v>366</v>
      </c>
      <c r="I33" s="39">
        <f>'A-5A-B Comp Ver-Disp by State'!U33</f>
        <v>10</v>
      </c>
      <c r="J33" s="39">
        <f>'A-5A-B Comp Ver-Disp by State'!V33</f>
        <v>58</v>
      </c>
      <c r="K33" s="37">
        <f>'A-5A-B Comp Ver-Disp by State'!W33</f>
        <v>229</v>
      </c>
      <c r="L33" s="37">
        <f>'A-5A-B Comp Ver-Disp by State'!X33</f>
        <v>551</v>
      </c>
      <c r="M33" s="37">
        <f>'A-5A-B Comp Ver-Disp by State'!Y33</f>
        <v>1531</v>
      </c>
    </row>
    <row r="34" spans="1:13" ht="13.5">
      <c r="A34" s="42" t="s">
        <v>25</v>
      </c>
      <c r="B34" s="36">
        <f>'A-5A-B Comp Ver-Disp by State'!N34</f>
        <v>1639</v>
      </c>
      <c r="C34" s="37">
        <f>'A-5A-B Comp Ver-Disp by State'!O34</f>
        <v>1265</v>
      </c>
      <c r="D34" s="38">
        <f>'A-5A-B Comp Ver-Disp by State'!P34</f>
        <v>0.7718120805369127</v>
      </c>
      <c r="E34" s="37">
        <f>'A-5A-B Comp Ver-Disp by State'!Q34</f>
        <v>2</v>
      </c>
      <c r="F34" s="37">
        <f>'A-5A-B Comp Ver-Disp by State'!R34</f>
        <v>85</v>
      </c>
      <c r="G34" s="37">
        <f>'A-5A-B Comp Ver-Disp by State'!S34</f>
        <v>57</v>
      </c>
      <c r="H34" s="37">
        <f>'A-5A-B Comp Ver-Disp by State'!T34</f>
        <v>59</v>
      </c>
      <c r="I34" s="39">
        <f>'A-5A-B Comp Ver-Disp by State'!U34</f>
        <v>4</v>
      </c>
      <c r="J34" s="39">
        <f>'A-5A-B Comp Ver-Disp by State'!V34</f>
        <v>10</v>
      </c>
      <c r="K34" s="37">
        <f>'A-5A-B Comp Ver-Disp by State'!W34</f>
        <v>107</v>
      </c>
      <c r="L34" s="37">
        <f>'A-5A-B Comp Ver-Disp by State'!X34</f>
        <v>454</v>
      </c>
      <c r="M34" s="37">
        <f>'A-5A-B Comp Ver-Disp by State'!Y34</f>
        <v>861</v>
      </c>
    </row>
    <row r="35" spans="1:13" ht="14.25" thickBot="1">
      <c r="A35" s="50" t="s">
        <v>26</v>
      </c>
      <c r="B35" s="44">
        <f>'A-5A-B Comp Ver-Disp by State'!N35</f>
        <v>6312</v>
      </c>
      <c r="C35" s="45">
        <f>'A-5A-B Comp Ver-Disp by State'!O35</f>
        <v>6171</v>
      </c>
      <c r="D35" s="46">
        <f>'A-5A-B Comp Ver-Disp by State'!P35</f>
        <v>0.9776615969581749</v>
      </c>
      <c r="E35" s="45">
        <f>'A-5A-B Comp Ver-Disp by State'!Q35</f>
        <v>6</v>
      </c>
      <c r="F35" s="45">
        <f>'A-5A-B Comp Ver-Disp by State'!R35</f>
        <v>177</v>
      </c>
      <c r="G35" s="45">
        <f>'A-5A-B Comp Ver-Disp by State'!S35</f>
        <v>262</v>
      </c>
      <c r="H35" s="45">
        <f>'A-5A-B Comp Ver-Disp by State'!T35</f>
        <v>113</v>
      </c>
      <c r="I35" s="47">
        <f>'A-5A-B Comp Ver-Disp by State'!U35</f>
        <v>2</v>
      </c>
      <c r="J35" s="47">
        <f>'A-5A-B Comp Ver-Disp by State'!V35</f>
        <v>0</v>
      </c>
      <c r="K35" s="45">
        <f>'A-5A-B Comp Ver-Disp by State'!W35</f>
        <v>1252</v>
      </c>
      <c r="L35" s="45">
        <f>'A-5A-B Comp Ver-Disp by State'!X35</f>
        <v>1128</v>
      </c>
      <c r="M35" s="45">
        <f>'A-5A-B Comp Ver-Disp by State'!Y35</f>
        <v>3372</v>
      </c>
    </row>
    <row r="36" spans="1:13" ht="14.25" thickTop="1">
      <c r="A36" s="42" t="s">
        <v>27</v>
      </c>
      <c r="B36" s="36">
        <f>'A-5A-B Comp Ver-Disp by State'!N36</f>
        <v>1957</v>
      </c>
      <c r="C36" s="37">
        <f>'A-5A-B Comp Ver-Disp by State'!O36</f>
        <v>1763</v>
      </c>
      <c r="D36" s="38">
        <f>'A-5A-B Comp Ver-Disp by State'!P36</f>
        <v>0.9008686765457332</v>
      </c>
      <c r="E36" s="37">
        <f>'A-5A-B Comp Ver-Disp by State'!Q36</f>
        <v>0</v>
      </c>
      <c r="F36" s="37">
        <f>'A-5A-B Comp Ver-Disp by State'!R36</f>
        <v>10</v>
      </c>
      <c r="G36" s="37">
        <f>'A-5A-B Comp Ver-Disp by State'!S36</f>
        <v>18</v>
      </c>
      <c r="H36" s="37">
        <f>'A-5A-B Comp Ver-Disp by State'!T36</f>
        <v>34</v>
      </c>
      <c r="I36" s="39">
        <f>'A-5A-B Comp Ver-Disp by State'!U36</f>
        <v>1</v>
      </c>
      <c r="J36" s="39">
        <f>'A-5A-B Comp Ver-Disp by State'!V36</f>
        <v>11</v>
      </c>
      <c r="K36" s="37">
        <f>'A-5A-B Comp Ver-Disp by State'!W36</f>
        <v>77</v>
      </c>
      <c r="L36" s="37">
        <f>'A-5A-B Comp Ver-Disp by State'!X36</f>
        <v>38</v>
      </c>
      <c r="M36" s="37">
        <f>'A-5A-B Comp Ver-Disp by State'!Y36</f>
        <v>1768</v>
      </c>
    </row>
    <row r="37" spans="1:13" ht="13.5">
      <c r="A37" s="35" t="s">
        <v>28</v>
      </c>
      <c r="B37" s="36">
        <f>'A-5A-B Comp Ver-Disp by State'!N37</f>
        <v>892</v>
      </c>
      <c r="C37" s="37">
        <f>'A-5A-B Comp Ver-Disp by State'!O37</f>
        <v>667</v>
      </c>
      <c r="D37" s="38">
        <f>'A-5A-B Comp Ver-Disp by State'!P37</f>
        <v>0.7477578475336323</v>
      </c>
      <c r="E37" s="37">
        <f>'A-5A-B Comp Ver-Disp by State'!Q37</f>
        <v>2</v>
      </c>
      <c r="F37" s="37">
        <f>'A-5A-B Comp Ver-Disp by State'!R37</f>
        <v>151</v>
      </c>
      <c r="G37" s="37">
        <f>'A-5A-B Comp Ver-Disp by State'!S37</f>
        <v>29</v>
      </c>
      <c r="H37" s="37">
        <f>'A-5A-B Comp Ver-Disp by State'!T37</f>
        <v>48</v>
      </c>
      <c r="I37" s="39">
        <f>'A-5A-B Comp Ver-Disp by State'!U37</f>
        <v>0</v>
      </c>
      <c r="J37" s="39">
        <f>'A-5A-B Comp Ver-Disp by State'!V37</f>
        <v>5</v>
      </c>
      <c r="K37" s="37">
        <f>'A-5A-B Comp Ver-Disp by State'!W37</f>
        <v>46</v>
      </c>
      <c r="L37" s="37">
        <f>'A-5A-B Comp Ver-Disp by State'!X37</f>
        <v>209</v>
      </c>
      <c r="M37" s="37">
        <f>'A-5A-B Comp Ver-Disp by State'!Y37</f>
        <v>402</v>
      </c>
    </row>
    <row r="38" spans="1:13" ht="13.5">
      <c r="A38" s="42" t="s">
        <v>29</v>
      </c>
      <c r="B38" s="36">
        <f>'A-5A-B Comp Ver-Disp by State'!N38</f>
        <v>2016</v>
      </c>
      <c r="C38" s="37">
        <f>'A-5A-B Comp Ver-Disp by State'!O38</f>
        <v>1606</v>
      </c>
      <c r="D38" s="38">
        <f>'A-5A-B Comp Ver-Disp by State'!P38</f>
        <v>0.7966269841269841</v>
      </c>
      <c r="E38" s="37">
        <f>'A-5A-B Comp Ver-Disp by State'!Q38</f>
        <v>2</v>
      </c>
      <c r="F38" s="37">
        <f>'A-5A-B Comp Ver-Disp by State'!R38</f>
        <v>42</v>
      </c>
      <c r="G38" s="37">
        <f>'A-5A-B Comp Ver-Disp by State'!S38</f>
        <v>144</v>
      </c>
      <c r="H38" s="37">
        <f>'A-5A-B Comp Ver-Disp by State'!T38</f>
        <v>85</v>
      </c>
      <c r="I38" s="39">
        <f>'A-5A-B Comp Ver-Disp by State'!U38</f>
        <v>1</v>
      </c>
      <c r="J38" s="39">
        <f>'A-5A-B Comp Ver-Disp by State'!V38</f>
        <v>32</v>
      </c>
      <c r="K38" s="37">
        <f>'A-5A-B Comp Ver-Disp by State'!W38</f>
        <v>281</v>
      </c>
      <c r="L38" s="37">
        <f>'A-5A-B Comp Ver-Disp by State'!X38</f>
        <v>165</v>
      </c>
      <c r="M38" s="37">
        <f>'A-5A-B Comp Ver-Disp by State'!Y38</f>
        <v>1264</v>
      </c>
    </row>
    <row r="39" spans="1:13" ht="13.5">
      <c r="A39" s="42" t="s">
        <v>30</v>
      </c>
      <c r="B39" s="36">
        <f>'A-5A-B Comp Ver-Disp by State'!N39</f>
        <v>646</v>
      </c>
      <c r="C39" s="37">
        <f>'A-5A-B Comp Ver-Disp by State'!O39</f>
        <v>407</v>
      </c>
      <c r="D39" s="38">
        <f>'A-5A-B Comp Ver-Disp by State'!P39</f>
        <v>0.6300309597523219</v>
      </c>
      <c r="E39" s="37">
        <f>'A-5A-B Comp Ver-Disp by State'!Q39</f>
        <v>0</v>
      </c>
      <c r="F39" s="37">
        <f>'A-5A-B Comp Ver-Disp by State'!R39</f>
        <v>58</v>
      </c>
      <c r="G39" s="37">
        <f>'A-5A-B Comp Ver-Disp by State'!S39</f>
        <v>7</v>
      </c>
      <c r="H39" s="37">
        <f>'A-5A-B Comp Ver-Disp by State'!T39</f>
        <v>56</v>
      </c>
      <c r="I39" s="39">
        <f>'A-5A-B Comp Ver-Disp by State'!U39</f>
        <v>0</v>
      </c>
      <c r="J39" s="39">
        <f>'A-5A-B Comp Ver-Disp by State'!V39</f>
        <v>30</v>
      </c>
      <c r="K39" s="37">
        <f>'A-5A-B Comp Ver-Disp by State'!W39</f>
        <v>47</v>
      </c>
      <c r="L39" s="37">
        <f>'A-5A-B Comp Ver-Disp by State'!X39</f>
        <v>255</v>
      </c>
      <c r="M39" s="37">
        <f>'A-5A-B Comp Ver-Disp by State'!Y39</f>
        <v>193</v>
      </c>
    </row>
    <row r="40" spans="1:13" ht="14.25" thickBot="1">
      <c r="A40" s="50" t="s">
        <v>31</v>
      </c>
      <c r="B40" s="44">
        <f>'A-5A-B Comp Ver-Disp by State'!N40</f>
        <v>679</v>
      </c>
      <c r="C40" s="45">
        <f>'A-5A-B Comp Ver-Disp by State'!O40</f>
        <v>500</v>
      </c>
      <c r="D40" s="46">
        <f>'A-5A-B Comp Ver-Disp by State'!P40</f>
        <v>0.7363770250368189</v>
      </c>
      <c r="E40" s="45">
        <f>'A-5A-B Comp Ver-Disp by State'!Q40</f>
        <v>0</v>
      </c>
      <c r="F40" s="45">
        <f>'A-5A-B Comp Ver-Disp by State'!R40</f>
        <v>37</v>
      </c>
      <c r="G40" s="45">
        <f>'A-5A-B Comp Ver-Disp by State'!S40</f>
        <v>17</v>
      </c>
      <c r="H40" s="45">
        <f>'A-5A-B Comp Ver-Disp by State'!T40</f>
        <v>20</v>
      </c>
      <c r="I40" s="47">
        <f>'A-5A-B Comp Ver-Disp by State'!U40</f>
        <v>0</v>
      </c>
      <c r="J40" s="47">
        <f>'A-5A-B Comp Ver-Disp by State'!V40</f>
        <v>0</v>
      </c>
      <c r="K40" s="45">
        <f>'A-5A-B Comp Ver-Disp by State'!W40</f>
        <v>23</v>
      </c>
      <c r="L40" s="45">
        <f>'A-5A-B Comp Ver-Disp by State'!X40</f>
        <v>152</v>
      </c>
      <c r="M40" s="45">
        <f>'A-5A-B Comp Ver-Disp by State'!Y40</f>
        <v>430</v>
      </c>
    </row>
    <row r="41" spans="1:13" ht="14.25" thickTop="1">
      <c r="A41" s="35" t="s">
        <v>32</v>
      </c>
      <c r="B41" s="36">
        <f>'A-5A-B Comp Ver-Disp by State'!N41</f>
        <v>411</v>
      </c>
      <c r="C41" s="37">
        <f>'A-5A-B Comp Ver-Disp by State'!O41</f>
        <v>190</v>
      </c>
      <c r="D41" s="38">
        <f>'A-5A-B Comp Ver-Disp by State'!P41</f>
        <v>0.46228710462287104</v>
      </c>
      <c r="E41" s="37">
        <f>'A-5A-B Comp Ver-Disp by State'!Q41</f>
        <v>0</v>
      </c>
      <c r="F41" s="37">
        <f>'A-5A-B Comp Ver-Disp by State'!R41</f>
        <v>1</v>
      </c>
      <c r="G41" s="37">
        <f>'A-5A-B Comp Ver-Disp by State'!S41</f>
        <v>27</v>
      </c>
      <c r="H41" s="37">
        <f>'A-5A-B Comp Ver-Disp by State'!T41</f>
        <v>2</v>
      </c>
      <c r="I41" s="39">
        <f>'A-5A-B Comp Ver-Disp by State'!U41</f>
        <v>1</v>
      </c>
      <c r="J41" s="39">
        <f>'A-5A-B Comp Ver-Disp by State'!V41</f>
        <v>0</v>
      </c>
      <c r="K41" s="37">
        <f>'A-5A-B Comp Ver-Disp by State'!W41</f>
        <v>25</v>
      </c>
      <c r="L41" s="37">
        <f>'A-5A-B Comp Ver-Disp by State'!X41</f>
        <v>5</v>
      </c>
      <c r="M41" s="37">
        <f>'A-5A-B Comp Ver-Disp by State'!Y41</f>
        <v>350</v>
      </c>
    </row>
    <row r="42" spans="1:13" ht="13.5">
      <c r="A42" s="42" t="s">
        <v>33</v>
      </c>
      <c r="B42" s="36">
        <f>'A-5A-B Comp Ver-Disp by State'!N42</f>
        <v>4098</v>
      </c>
      <c r="C42" s="37">
        <f>'A-5A-B Comp Ver-Disp by State'!O42</f>
        <v>2101</v>
      </c>
      <c r="D42" s="38">
        <f>'A-5A-B Comp Ver-Disp by State'!P42</f>
        <v>0.5126891166422645</v>
      </c>
      <c r="E42" s="37">
        <f>'A-5A-B Comp Ver-Disp by State'!Q42</f>
        <v>62</v>
      </c>
      <c r="F42" s="37">
        <f>'A-5A-B Comp Ver-Disp by State'!R42</f>
        <v>113</v>
      </c>
      <c r="G42" s="37">
        <f>'A-5A-B Comp Ver-Disp by State'!S42</f>
        <v>96</v>
      </c>
      <c r="H42" s="37">
        <f>'A-5A-B Comp Ver-Disp by State'!T42</f>
        <v>8</v>
      </c>
      <c r="I42" s="39">
        <f>'A-5A-B Comp Ver-Disp by State'!U42</f>
        <v>0</v>
      </c>
      <c r="J42" s="39">
        <f>'A-5A-B Comp Ver-Disp by State'!V42</f>
        <v>0</v>
      </c>
      <c r="K42" s="37">
        <f>'A-5A-B Comp Ver-Disp by State'!W42</f>
        <v>33</v>
      </c>
      <c r="L42" s="37">
        <f>'A-5A-B Comp Ver-Disp by State'!X42</f>
        <v>529</v>
      </c>
      <c r="M42" s="37">
        <f>'A-5A-B Comp Ver-Disp by State'!Y42</f>
        <v>3257</v>
      </c>
    </row>
    <row r="43" spans="1:13" ht="13.5">
      <c r="A43" s="42" t="s">
        <v>34</v>
      </c>
      <c r="B43" s="36">
        <f>'A-5A-B Comp Ver-Disp by State'!N43</f>
        <v>2575</v>
      </c>
      <c r="C43" s="37">
        <f>'A-5A-B Comp Ver-Disp by State'!O43</f>
        <v>1996</v>
      </c>
      <c r="D43" s="38">
        <f>'A-5A-B Comp Ver-Disp by State'!P43</f>
        <v>0.7751456310679612</v>
      </c>
      <c r="E43" s="37">
        <f>'A-5A-B Comp Ver-Disp by State'!Q43</f>
        <v>4</v>
      </c>
      <c r="F43" s="37">
        <f>'A-5A-B Comp Ver-Disp by State'!R43</f>
        <v>369</v>
      </c>
      <c r="G43" s="37">
        <f>'A-5A-B Comp Ver-Disp by State'!S43</f>
        <v>104</v>
      </c>
      <c r="H43" s="37">
        <f>'A-5A-B Comp Ver-Disp by State'!T43</f>
        <v>145</v>
      </c>
      <c r="I43" s="39">
        <f>'A-5A-B Comp Ver-Disp by State'!U43</f>
        <v>5</v>
      </c>
      <c r="J43" s="39">
        <f>'A-5A-B Comp Ver-Disp by State'!V43</f>
        <v>15</v>
      </c>
      <c r="K43" s="37">
        <f>'A-5A-B Comp Ver-Disp by State'!W43</f>
        <v>91</v>
      </c>
      <c r="L43" s="37">
        <f>'A-5A-B Comp Ver-Disp by State'!X43</f>
        <v>743</v>
      </c>
      <c r="M43" s="37">
        <f>'A-5A-B Comp Ver-Disp by State'!Y43</f>
        <v>1099</v>
      </c>
    </row>
    <row r="44" spans="1:13" ht="13.5">
      <c r="A44" s="35" t="s">
        <v>35</v>
      </c>
      <c r="B44" s="36">
        <f>'A-5A-B Comp Ver-Disp by State'!N44</f>
        <v>847</v>
      </c>
      <c r="C44" s="37">
        <f>'A-5A-B Comp Ver-Disp by State'!O44</f>
        <v>408</v>
      </c>
      <c r="D44" s="38">
        <f>'A-5A-B Comp Ver-Disp by State'!P44</f>
        <v>0.4817001180637544</v>
      </c>
      <c r="E44" s="37">
        <f>'A-5A-B Comp Ver-Disp by State'!Q44</f>
        <v>0</v>
      </c>
      <c r="F44" s="37">
        <f>'A-5A-B Comp Ver-Disp by State'!R44</f>
        <v>38</v>
      </c>
      <c r="G44" s="37">
        <f>'A-5A-B Comp Ver-Disp by State'!S44</f>
        <v>4</v>
      </c>
      <c r="H44" s="37">
        <f>'A-5A-B Comp Ver-Disp by State'!T44</f>
        <v>48</v>
      </c>
      <c r="I44" s="39">
        <f>'A-5A-B Comp Ver-Disp by State'!U44</f>
        <v>0</v>
      </c>
      <c r="J44" s="39">
        <f>'A-5A-B Comp Ver-Disp by State'!V44</f>
        <v>2</v>
      </c>
      <c r="K44" s="37">
        <f>'A-5A-B Comp Ver-Disp by State'!W44</f>
        <v>35</v>
      </c>
      <c r="L44" s="37">
        <f>'A-5A-B Comp Ver-Disp by State'!X44</f>
        <v>26</v>
      </c>
      <c r="M44" s="37">
        <f>'A-5A-B Comp Ver-Disp by State'!Y44</f>
        <v>694</v>
      </c>
    </row>
    <row r="45" spans="1:13" ht="14.25" thickBot="1">
      <c r="A45" s="50" t="s">
        <v>36</v>
      </c>
      <c r="B45" s="44">
        <f>'A-5A-B Comp Ver-Disp by State'!N45</f>
        <v>1695</v>
      </c>
      <c r="C45" s="45">
        <f>'A-5A-B Comp Ver-Disp by State'!O45</f>
        <v>1305</v>
      </c>
      <c r="D45" s="46">
        <f>'A-5A-B Comp Ver-Disp by State'!P45</f>
        <v>0.7699115044247787</v>
      </c>
      <c r="E45" s="45">
        <f>'A-5A-B Comp Ver-Disp by State'!Q45</f>
        <v>2</v>
      </c>
      <c r="F45" s="45">
        <f>'A-5A-B Comp Ver-Disp by State'!R45</f>
        <v>186</v>
      </c>
      <c r="G45" s="45">
        <f>'A-5A-B Comp Ver-Disp by State'!S45</f>
        <v>49</v>
      </c>
      <c r="H45" s="45">
        <f>'A-5A-B Comp Ver-Disp by State'!T45</f>
        <v>33</v>
      </c>
      <c r="I45" s="47">
        <f>'A-5A-B Comp Ver-Disp by State'!U45</f>
        <v>0</v>
      </c>
      <c r="J45" s="47">
        <f>'A-5A-B Comp Ver-Disp by State'!V45</f>
        <v>3</v>
      </c>
      <c r="K45" s="45">
        <f>'A-5A-B Comp Ver-Disp by State'!W45</f>
        <v>109</v>
      </c>
      <c r="L45" s="45">
        <f>'A-5A-B Comp Ver-Disp by State'!X45</f>
        <v>403</v>
      </c>
      <c r="M45" s="45">
        <f>'A-5A-B Comp Ver-Disp by State'!Y45</f>
        <v>910</v>
      </c>
    </row>
    <row r="46" spans="1:13" ht="14.25" thickTop="1">
      <c r="A46" s="35" t="s">
        <v>37</v>
      </c>
      <c r="B46" s="36">
        <f>'A-5A-B Comp Ver-Disp by State'!N46</f>
        <v>8025</v>
      </c>
      <c r="C46" s="37">
        <f>'A-5A-B Comp Ver-Disp by State'!O46</f>
        <v>5862</v>
      </c>
      <c r="D46" s="38">
        <f>'A-5A-B Comp Ver-Disp by State'!P46</f>
        <v>0.7304672897196262</v>
      </c>
      <c r="E46" s="37">
        <f>'A-5A-B Comp Ver-Disp by State'!Q46</f>
        <v>2</v>
      </c>
      <c r="F46" s="37">
        <f>'A-5A-B Comp Ver-Disp by State'!R46</f>
        <v>82</v>
      </c>
      <c r="G46" s="37">
        <f>'A-5A-B Comp Ver-Disp by State'!S46</f>
        <v>624</v>
      </c>
      <c r="H46" s="37">
        <f>'A-5A-B Comp Ver-Disp by State'!T46</f>
        <v>94</v>
      </c>
      <c r="I46" s="39">
        <f>'A-5A-B Comp Ver-Disp by State'!U46</f>
        <v>0</v>
      </c>
      <c r="J46" s="39">
        <f>'A-5A-B Comp Ver-Disp by State'!V46</f>
        <v>13</v>
      </c>
      <c r="K46" s="37">
        <f>'A-5A-B Comp Ver-Disp by State'!W46</f>
        <v>743</v>
      </c>
      <c r="L46" s="37">
        <f>'A-5A-B Comp Ver-Disp by State'!X46</f>
        <v>565</v>
      </c>
      <c r="M46" s="37">
        <f>'A-5A-B Comp Ver-Disp by State'!Y46</f>
        <v>5902</v>
      </c>
    </row>
    <row r="47" spans="1:13" ht="13.5">
      <c r="A47" s="35" t="s">
        <v>38</v>
      </c>
      <c r="B47" s="36">
        <f>'A-5A-B Comp Ver-Disp by State'!N47</f>
        <v>2243</v>
      </c>
      <c r="C47" s="37">
        <f>'A-5A-B Comp Ver-Disp by State'!O47</f>
        <v>1317</v>
      </c>
      <c r="D47" s="38">
        <f>'A-5A-B Comp Ver-Disp by State'!P47</f>
        <v>0.5871600534997771</v>
      </c>
      <c r="E47" s="37">
        <f>'A-5A-B Comp Ver-Disp by State'!Q47</f>
        <v>0</v>
      </c>
      <c r="F47" s="37">
        <f>'A-5A-B Comp Ver-Disp by State'!R47</f>
        <v>210</v>
      </c>
      <c r="G47" s="37">
        <f>'A-5A-B Comp Ver-Disp by State'!S47</f>
        <v>153</v>
      </c>
      <c r="H47" s="37">
        <f>'A-5A-B Comp Ver-Disp by State'!T47</f>
        <v>11</v>
      </c>
      <c r="I47" s="39">
        <f>'A-5A-B Comp Ver-Disp by State'!U47</f>
        <v>0</v>
      </c>
      <c r="J47" s="39">
        <f>'A-5A-B Comp Ver-Disp by State'!V47</f>
        <v>3</v>
      </c>
      <c r="K47" s="37">
        <f>'A-5A-B Comp Ver-Disp by State'!W47</f>
        <v>32</v>
      </c>
      <c r="L47" s="37">
        <f>'A-5A-B Comp Ver-Disp by State'!X47</f>
        <v>614</v>
      </c>
      <c r="M47" s="37">
        <f>'A-5A-B Comp Ver-Disp by State'!Y47</f>
        <v>1220</v>
      </c>
    </row>
    <row r="48" spans="1:13" ht="13.5">
      <c r="A48" s="35" t="s">
        <v>39</v>
      </c>
      <c r="B48" s="36">
        <f>'A-5A-B Comp Ver-Disp by State'!N48</f>
        <v>1329</v>
      </c>
      <c r="C48" s="37">
        <f>'A-5A-B Comp Ver-Disp by State'!O48</f>
        <v>956</v>
      </c>
      <c r="D48" s="38">
        <f>'A-5A-B Comp Ver-Disp by State'!P48</f>
        <v>0.7193378480060195</v>
      </c>
      <c r="E48" s="37">
        <f>'A-5A-B Comp Ver-Disp by State'!Q48</f>
        <v>6</v>
      </c>
      <c r="F48" s="37">
        <f>'A-5A-B Comp Ver-Disp by State'!R48</f>
        <v>62</v>
      </c>
      <c r="G48" s="37">
        <f>'A-5A-B Comp Ver-Disp by State'!S48</f>
        <v>65</v>
      </c>
      <c r="H48" s="37">
        <f>'A-5A-B Comp Ver-Disp by State'!T48</f>
        <v>4</v>
      </c>
      <c r="I48" s="39">
        <f>'A-5A-B Comp Ver-Disp by State'!U48</f>
        <v>21</v>
      </c>
      <c r="J48" s="39">
        <f>'A-5A-B Comp Ver-Disp by State'!V48</f>
        <v>91</v>
      </c>
      <c r="K48" s="37">
        <f>'A-5A-B Comp Ver-Disp by State'!W48</f>
        <v>230</v>
      </c>
      <c r="L48" s="37">
        <f>'A-5A-B Comp Ver-Disp by State'!X48</f>
        <v>115</v>
      </c>
      <c r="M48" s="37">
        <f>'A-5A-B Comp Ver-Disp by State'!Y48</f>
        <v>735</v>
      </c>
    </row>
    <row r="49" spans="1:13" ht="13.5">
      <c r="A49" s="35" t="s">
        <v>40</v>
      </c>
      <c r="B49" s="36">
        <f>'A-5A-B Comp Ver-Disp by State'!N49</f>
        <v>1387</v>
      </c>
      <c r="C49" s="37">
        <f>'A-5A-B Comp Ver-Disp by State'!O49</f>
        <v>1134</v>
      </c>
      <c r="D49" s="38">
        <f>'A-5A-B Comp Ver-Disp by State'!P49</f>
        <v>0.8175919250180245</v>
      </c>
      <c r="E49" s="37">
        <f>'A-5A-B Comp Ver-Disp by State'!Q49</f>
        <v>2</v>
      </c>
      <c r="F49" s="37">
        <f>'A-5A-B Comp Ver-Disp by State'!R49</f>
        <v>107</v>
      </c>
      <c r="G49" s="37">
        <f>'A-5A-B Comp Ver-Disp by State'!S49</f>
        <v>81</v>
      </c>
      <c r="H49" s="37">
        <f>'A-5A-B Comp Ver-Disp by State'!T49</f>
        <v>41</v>
      </c>
      <c r="I49" s="39">
        <f>'A-5A-B Comp Ver-Disp by State'!U49</f>
        <v>0</v>
      </c>
      <c r="J49" s="39">
        <f>'A-5A-B Comp Ver-Disp by State'!V49</f>
        <v>7</v>
      </c>
      <c r="K49" s="37">
        <f>'A-5A-B Comp Ver-Disp by State'!W49</f>
        <v>167</v>
      </c>
      <c r="L49" s="37">
        <f>'A-5A-B Comp Ver-Disp by State'!X49</f>
        <v>274</v>
      </c>
      <c r="M49" s="37">
        <f>'A-5A-B Comp Ver-Disp by State'!Y49</f>
        <v>708</v>
      </c>
    </row>
    <row r="50" spans="1:13" ht="14.25" thickBot="1">
      <c r="A50" s="50" t="s">
        <v>41</v>
      </c>
      <c r="B50" s="44">
        <f>'A-5A-B Comp Ver-Disp by State'!N50</f>
        <v>32</v>
      </c>
      <c r="C50" s="45">
        <f>'A-5A-B Comp Ver-Disp by State'!O50</f>
        <v>17</v>
      </c>
      <c r="D50" s="46">
        <f>'A-5A-B Comp Ver-Disp by State'!P50</f>
        <v>0.53125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13</v>
      </c>
      <c r="L50" s="45">
        <f>'A-5A-B Comp Ver-Disp by State'!X50</f>
        <v>0</v>
      </c>
      <c r="M50" s="45">
        <f>'A-5A-B Comp Ver-Disp by State'!Y50</f>
        <v>19</v>
      </c>
    </row>
    <row r="51" spans="1:13" ht="14.25" thickTop="1">
      <c r="A51" s="35" t="s">
        <v>42</v>
      </c>
      <c r="B51" s="36">
        <f>'A-5A-B Comp Ver-Disp by State'!N51</f>
        <v>564</v>
      </c>
      <c r="C51" s="37">
        <f>'A-5A-B Comp Ver-Disp by State'!O51</f>
        <v>255</v>
      </c>
      <c r="D51" s="38">
        <f>'A-5A-B Comp Ver-Disp by State'!P51</f>
        <v>0.4521276595744681</v>
      </c>
      <c r="E51" s="37">
        <f>'A-5A-B Comp Ver-Disp by State'!Q51</f>
        <v>0</v>
      </c>
      <c r="F51" s="37">
        <f>'A-5A-B Comp Ver-Disp by State'!R51</f>
        <v>59</v>
      </c>
      <c r="G51" s="37">
        <f>'A-5A-B Comp Ver-Disp by State'!S51</f>
        <v>4</v>
      </c>
      <c r="H51" s="37">
        <f>'A-5A-B Comp Ver-Disp by State'!T51</f>
        <v>114</v>
      </c>
      <c r="I51" s="39">
        <f>'A-5A-B Comp Ver-Disp by State'!U51</f>
        <v>0</v>
      </c>
      <c r="J51" s="39">
        <f>'A-5A-B Comp Ver-Disp by State'!V51</f>
        <v>10</v>
      </c>
      <c r="K51" s="37">
        <f>'A-5A-B Comp Ver-Disp by State'!W51</f>
        <v>88</v>
      </c>
      <c r="L51" s="37">
        <f>'A-5A-B Comp Ver-Disp by State'!X51</f>
        <v>64</v>
      </c>
      <c r="M51" s="37">
        <f>'A-5A-B Comp Ver-Disp by State'!Y51</f>
        <v>225</v>
      </c>
    </row>
    <row r="52" spans="1:13" ht="13.5">
      <c r="A52" s="35" t="s">
        <v>43</v>
      </c>
      <c r="B52" s="36">
        <f>'A-5A-B Comp Ver-Disp by State'!N52</f>
        <v>4596</v>
      </c>
      <c r="C52" s="37">
        <f>'A-5A-B Comp Ver-Disp by State'!O52</f>
        <v>1789</v>
      </c>
      <c r="D52" s="38">
        <f>'A-5A-B Comp Ver-Disp by State'!P52</f>
        <v>0.3892515230635335</v>
      </c>
      <c r="E52" s="37">
        <f>'A-5A-B Comp Ver-Disp by State'!Q52</f>
        <v>3</v>
      </c>
      <c r="F52" s="37">
        <f>'A-5A-B Comp Ver-Disp by State'!R52</f>
        <v>24</v>
      </c>
      <c r="G52" s="37">
        <f>'A-5A-B Comp Ver-Disp by State'!S52</f>
        <v>64</v>
      </c>
      <c r="H52" s="37">
        <f>'A-5A-B Comp Ver-Disp by State'!T52</f>
        <v>370</v>
      </c>
      <c r="I52" s="39">
        <f>'A-5A-B Comp Ver-Disp by State'!U52</f>
        <v>3</v>
      </c>
      <c r="J52" s="39">
        <f>'A-5A-B Comp Ver-Disp by State'!V52</f>
        <v>0</v>
      </c>
      <c r="K52" s="37">
        <f>'A-5A-B Comp Ver-Disp by State'!W52</f>
        <v>234</v>
      </c>
      <c r="L52" s="37">
        <f>'A-5A-B Comp Ver-Disp by State'!X52</f>
        <v>75</v>
      </c>
      <c r="M52" s="37">
        <f>'A-5A-B Comp Ver-Disp by State'!Y52</f>
        <v>3823</v>
      </c>
    </row>
    <row r="53" spans="1:13" ht="13.5">
      <c r="A53" s="35" t="s">
        <v>44</v>
      </c>
      <c r="B53" s="36">
        <f>'A-5A-B Comp Ver-Disp by State'!N53</f>
        <v>206</v>
      </c>
      <c r="C53" s="37">
        <f>'A-5A-B Comp Ver-Disp by State'!O53</f>
        <v>122</v>
      </c>
      <c r="D53" s="38">
        <f>'A-5A-B Comp Ver-Disp by State'!P53</f>
        <v>0.5922330097087378</v>
      </c>
      <c r="E53" s="37">
        <f>'A-5A-B Comp Ver-Disp by State'!Q53</f>
        <v>1</v>
      </c>
      <c r="F53" s="37">
        <f>'A-5A-B Comp Ver-Disp by State'!R53</f>
        <v>7</v>
      </c>
      <c r="G53" s="37">
        <f>'A-5A-B Comp Ver-Disp by State'!S53</f>
        <v>13</v>
      </c>
      <c r="H53" s="37">
        <f>'A-5A-B Comp Ver-Disp by State'!T53</f>
        <v>36</v>
      </c>
      <c r="I53" s="39">
        <f>'A-5A-B Comp Ver-Disp by State'!U53</f>
        <v>0</v>
      </c>
      <c r="J53" s="39">
        <f>'A-5A-B Comp Ver-Disp by State'!V53</f>
        <v>2</v>
      </c>
      <c r="K53" s="37">
        <f>'A-5A-B Comp Ver-Disp by State'!W53</f>
        <v>57</v>
      </c>
      <c r="L53" s="37">
        <f>'A-5A-B Comp Ver-Disp by State'!X53</f>
        <v>19</v>
      </c>
      <c r="M53" s="37">
        <f>'A-5A-B Comp Ver-Disp by State'!Y53</f>
        <v>71</v>
      </c>
    </row>
    <row r="54" spans="1:13" ht="13.5">
      <c r="A54" s="35" t="s">
        <v>45</v>
      </c>
      <c r="B54" s="36">
        <f>'A-5A-B Comp Ver-Disp by State'!N54</f>
        <v>1360</v>
      </c>
      <c r="C54" s="37">
        <f>'A-5A-B Comp Ver-Disp by State'!O54</f>
        <v>1057</v>
      </c>
      <c r="D54" s="38">
        <f>'A-5A-B Comp Ver-Disp by State'!P54</f>
        <v>0.7772058823529412</v>
      </c>
      <c r="E54" s="37">
        <f>'A-5A-B Comp Ver-Disp by State'!Q54</f>
        <v>2</v>
      </c>
      <c r="F54" s="37">
        <f>'A-5A-B Comp Ver-Disp by State'!R54</f>
        <v>50</v>
      </c>
      <c r="G54" s="37">
        <f>'A-5A-B Comp Ver-Disp by State'!S54</f>
        <v>48</v>
      </c>
      <c r="H54" s="37">
        <f>'A-5A-B Comp Ver-Disp by State'!T54</f>
        <v>195</v>
      </c>
      <c r="I54" s="39">
        <f>'A-5A-B Comp Ver-Disp by State'!U54</f>
        <v>1</v>
      </c>
      <c r="J54" s="39">
        <f>'A-5A-B Comp Ver-Disp by State'!V54</f>
        <v>8</v>
      </c>
      <c r="K54" s="37">
        <f>'A-5A-B Comp Ver-Disp by State'!W54</f>
        <v>116</v>
      </c>
      <c r="L54" s="37">
        <f>'A-5A-B Comp Ver-Disp by State'!X54</f>
        <v>319</v>
      </c>
      <c r="M54" s="37">
        <f>'A-5A-B Comp Ver-Disp by State'!Y54</f>
        <v>621</v>
      </c>
    </row>
    <row r="55" spans="1:13" ht="14.25" thickBot="1">
      <c r="A55" s="50" t="s">
        <v>46</v>
      </c>
      <c r="B55" s="44">
        <f>'A-5A-B Comp Ver-Disp by State'!N55</f>
        <v>13980</v>
      </c>
      <c r="C55" s="45">
        <f>'A-5A-B Comp Ver-Disp by State'!O55</f>
        <v>13183</v>
      </c>
      <c r="D55" s="46">
        <f>'A-5A-B Comp Ver-Disp by State'!P55</f>
        <v>0.9429899856938484</v>
      </c>
      <c r="E55" s="45">
        <f>'A-5A-B Comp Ver-Disp by State'!Q55</f>
        <v>1</v>
      </c>
      <c r="F55" s="45">
        <f>'A-5A-B Comp Ver-Disp by State'!R55</f>
        <v>572</v>
      </c>
      <c r="G55" s="45">
        <f>'A-5A-B Comp Ver-Disp by State'!S55</f>
        <v>90</v>
      </c>
      <c r="H55" s="45">
        <f>'A-5A-B Comp Ver-Disp by State'!T55</f>
        <v>152</v>
      </c>
      <c r="I55" s="47">
        <f>'A-5A-B Comp Ver-Disp by State'!U55</f>
        <v>4</v>
      </c>
      <c r="J55" s="47">
        <f>'A-5A-B Comp Ver-Disp by State'!V55</f>
        <v>52</v>
      </c>
      <c r="K55" s="45">
        <f>'A-5A-B Comp Ver-Disp by State'!W55</f>
        <v>351</v>
      </c>
      <c r="L55" s="45">
        <f>'A-5A-B Comp Ver-Disp by State'!X55</f>
        <v>2826</v>
      </c>
      <c r="M55" s="45">
        <f>'A-5A-B Comp Ver-Disp by State'!Y55</f>
        <v>9932</v>
      </c>
    </row>
    <row r="56" spans="1:13" ht="14.25" thickTop="1">
      <c r="A56" s="35" t="s">
        <v>47</v>
      </c>
      <c r="B56" s="36">
        <f>'A-5A-B Comp Ver-Disp by State'!N56</f>
        <v>1059</v>
      </c>
      <c r="C56" s="37">
        <f>'A-5A-B Comp Ver-Disp by State'!O56</f>
        <v>766</v>
      </c>
      <c r="D56" s="38">
        <f>'A-5A-B Comp Ver-Disp by State'!P56</f>
        <v>0.7233238904627006</v>
      </c>
      <c r="E56" s="37">
        <f>'A-5A-B Comp Ver-Disp by State'!Q56</f>
        <v>0</v>
      </c>
      <c r="F56" s="37">
        <f>'A-5A-B Comp Ver-Disp by State'!R56</f>
        <v>26</v>
      </c>
      <c r="G56" s="37">
        <f>'A-5A-B Comp Ver-Disp by State'!S56</f>
        <v>39</v>
      </c>
      <c r="H56" s="37">
        <f>'A-5A-B Comp Ver-Disp by State'!T56</f>
        <v>81</v>
      </c>
      <c r="I56" s="39">
        <f>'A-5A-B Comp Ver-Disp by State'!U56</f>
        <v>0</v>
      </c>
      <c r="J56" s="39">
        <f>'A-5A-B Comp Ver-Disp by State'!V56</f>
        <v>22</v>
      </c>
      <c r="K56" s="37">
        <f>'A-5A-B Comp Ver-Disp by State'!W56</f>
        <v>112</v>
      </c>
      <c r="L56" s="37">
        <f>'A-5A-B Comp Ver-Disp by State'!X56</f>
        <v>107</v>
      </c>
      <c r="M56" s="37">
        <f>'A-5A-B Comp Ver-Disp by State'!Y56</f>
        <v>672</v>
      </c>
    </row>
    <row r="57" spans="1:13" ht="13.5">
      <c r="A57" s="42" t="s">
        <v>48</v>
      </c>
      <c r="B57" s="36">
        <f>'A-5A-B Comp Ver-Disp by State'!N57</f>
        <v>1878</v>
      </c>
      <c r="C57" s="37">
        <f>'A-5A-B Comp Ver-Disp by State'!O57</f>
        <v>1399</v>
      </c>
      <c r="D57" s="38">
        <f>'A-5A-B Comp Ver-Disp by State'!P57</f>
        <v>0.7449414270500533</v>
      </c>
      <c r="E57" s="37">
        <f>'A-5A-B Comp Ver-Disp by State'!Q57</f>
        <v>0</v>
      </c>
      <c r="F57" s="37">
        <f>'A-5A-B Comp Ver-Disp by State'!R57</f>
        <v>221</v>
      </c>
      <c r="G57" s="37">
        <f>'A-5A-B Comp Ver-Disp by State'!S57</f>
        <v>37</v>
      </c>
      <c r="H57" s="37">
        <f>'A-5A-B Comp Ver-Disp by State'!T57</f>
        <v>47</v>
      </c>
      <c r="I57" s="39">
        <f>'A-5A-B Comp Ver-Disp by State'!U57</f>
        <v>0</v>
      </c>
      <c r="J57" s="39">
        <f>'A-5A-B Comp Ver-Disp by State'!V57</f>
        <v>2</v>
      </c>
      <c r="K57" s="37">
        <f>'A-5A-B Comp Ver-Disp by State'!W57</f>
        <v>93</v>
      </c>
      <c r="L57" s="37">
        <f>'A-5A-B Comp Ver-Disp by State'!X57</f>
        <v>400</v>
      </c>
      <c r="M57" s="37">
        <f>'A-5A-B Comp Ver-Disp by State'!Y57</f>
        <v>1078</v>
      </c>
    </row>
    <row r="58" spans="1:13" ht="13.5">
      <c r="A58" s="42" t="s">
        <v>49</v>
      </c>
      <c r="B58" s="36">
        <f>'A-5A-B Comp Ver-Disp by State'!N58</f>
        <v>314</v>
      </c>
      <c r="C58" s="37">
        <f>'A-5A-B Comp Ver-Disp by State'!O58</f>
        <v>262</v>
      </c>
      <c r="D58" s="38">
        <f>'A-5A-B Comp Ver-Disp by State'!P58</f>
        <v>0.8343949044585988</v>
      </c>
      <c r="E58" s="37">
        <f>'A-5A-B Comp Ver-Disp by State'!Q58</f>
        <v>0</v>
      </c>
      <c r="F58" s="37">
        <f>'A-5A-B Comp Ver-Disp by State'!R58</f>
        <v>6</v>
      </c>
      <c r="G58" s="37">
        <f>'A-5A-B Comp Ver-Disp by State'!S58</f>
        <v>17</v>
      </c>
      <c r="H58" s="37">
        <f>'A-5A-B Comp Ver-Disp by State'!T58</f>
        <v>7</v>
      </c>
      <c r="I58" s="39">
        <f>'A-5A-B Comp Ver-Disp by State'!U58</f>
        <v>0</v>
      </c>
      <c r="J58" s="39">
        <f>'A-5A-B Comp Ver-Disp by State'!V58</f>
        <v>4</v>
      </c>
      <c r="K58" s="37">
        <f>'A-5A-B Comp Ver-Disp by State'!W58</f>
        <v>11</v>
      </c>
      <c r="L58" s="37">
        <f>'A-5A-B Comp Ver-Disp by State'!X58</f>
        <v>42</v>
      </c>
      <c r="M58" s="37">
        <f>'A-5A-B Comp Ver-Disp by State'!Y58</f>
        <v>227</v>
      </c>
    </row>
    <row r="59" spans="1:13" ht="13.5">
      <c r="A59" s="42" t="s">
        <v>50</v>
      </c>
      <c r="B59" s="36">
        <f>'A-5A-B Comp Ver-Disp by State'!N59</f>
        <v>2403</v>
      </c>
      <c r="C59" s="37">
        <f>'A-5A-B Comp Ver-Disp by State'!O59</f>
        <v>2133</v>
      </c>
      <c r="D59" s="38">
        <f>'A-5A-B Comp Ver-Disp by State'!P59</f>
        <v>0.8876404494382022</v>
      </c>
      <c r="E59" s="37">
        <f>'A-5A-B Comp Ver-Disp by State'!Q59</f>
        <v>2</v>
      </c>
      <c r="F59" s="37">
        <f>'A-5A-B Comp Ver-Disp by State'!R59</f>
        <v>182</v>
      </c>
      <c r="G59" s="37">
        <f>'A-5A-B Comp Ver-Disp by State'!S59</f>
        <v>69</v>
      </c>
      <c r="H59" s="37">
        <f>'A-5A-B Comp Ver-Disp by State'!T59</f>
        <v>54</v>
      </c>
      <c r="I59" s="39">
        <f>'A-5A-B Comp Ver-Disp by State'!U59</f>
        <v>0</v>
      </c>
      <c r="J59" s="39">
        <f>'A-5A-B Comp Ver-Disp by State'!V59</f>
        <v>59</v>
      </c>
      <c r="K59" s="37">
        <f>'A-5A-B Comp Ver-Disp by State'!W59</f>
        <v>224</v>
      </c>
      <c r="L59" s="37">
        <f>'A-5A-B Comp Ver-Disp by State'!X59</f>
        <v>446</v>
      </c>
      <c r="M59" s="37">
        <f>'A-5A-B Comp Ver-Disp by State'!Y59</f>
        <v>1367</v>
      </c>
    </row>
    <row r="60" spans="1:13" ht="14.25" thickBot="1">
      <c r="A60" s="53" t="s">
        <v>51</v>
      </c>
      <c r="B60" s="44">
        <f>'A-5A-B Comp Ver-Disp by State'!N60</f>
        <v>1290</v>
      </c>
      <c r="C60" s="45">
        <f>'A-5A-B Comp Ver-Disp by State'!O60</f>
        <v>956</v>
      </c>
      <c r="D60" s="46">
        <f>'A-5A-B Comp Ver-Disp by State'!P60</f>
        <v>0.7410852713178294</v>
      </c>
      <c r="E60" s="45">
        <f>'A-5A-B Comp Ver-Disp by State'!Q60</f>
        <v>0</v>
      </c>
      <c r="F60" s="45">
        <f>'A-5A-B Comp Ver-Disp by State'!R60</f>
        <v>60</v>
      </c>
      <c r="G60" s="45">
        <f>'A-5A-B Comp Ver-Disp by State'!S60</f>
        <v>11</v>
      </c>
      <c r="H60" s="45">
        <f>'A-5A-B Comp Ver-Disp by State'!T60</f>
        <v>74</v>
      </c>
      <c r="I60" s="47">
        <f>'A-5A-B Comp Ver-Disp by State'!U60</f>
        <v>0</v>
      </c>
      <c r="J60" s="47">
        <f>'A-5A-B Comp Ver-Disp by State'!V60</f>
        <v>0</v>
      </c>
      <c r="K60" s="45">
        <f>'A-5A-B Comp Ver-Disp by State'!W60</f>
        <v>22</v>
      </c>
      <c r="L60" s="45">
        <f>'A-5A-B Comp Ver-Disp by State'!X60</f>
        <v>547</v>
      </c>
      <c r="M60" s="45">
        <f>'A-5A-B Comp Ver-Disp by State'!Y60</f>
        <v>576</v>
      </c>
    </row>
    <row r="61" spans="1:13" ht="14.25" thickTop="1">
      <c r="A61" s="35" t="s">
        <v>52</v>
      </c>
      <c r="B61" s="36">
        <f>'A-5A-B Comp Ver-Disp by State'!N61</f>
        <v>753</v>
      </c>
      <c r="C61" s="37">
        <f>'A-5A-B Comp Ver-Disp by State'!O61</f>
        <v>512</v>
      </c>
      <c r="D61" s="38">
        <f>'A-5A-B Comp Ver-Disp by State'!P61</f>
        <v>0.6799468791500664</v>
      </c>
      <c r="E61" s="37">
        <f>'A-5A-B Comp Ver-Disp by State'!Q61</f>
        <v>3</v>
      </c>
      <c r="F61" s="37">
        <f>'A-5A-B Comp Ver-Disp by State'!R61</f>
        <v>40</v>
      </c>
      <c r="G61" s="37">
        <f>'A-5A-B Comp Ver-Disp by State'!S61</f>
        <v>61</v>
      </c>
      <c r="H61" s="37">
        <f>'A-5A-B Comp Ver-Disp by State'!T61</f>
        <v>4</v>
      </c>
      <c r="I61" s="39">
        <f>'A-5A-B Comp Ver-Disp by State'!U61</f>
        <v>0</v>
      </c>
      <c r="J61" s="39">
        <f>'A-5A-B Comp Ver-Disp by State'!V61</f>
        <v>12</v>
      </c>
      <c r="K61" s="37">
        <f>'A-5A-B Comp Ver-Disp by State'!W61</f>
        <v>89</v>
      </c>
      <c r="L61" s="37">
        <f>'A-5A-B Comp Ver-Disp by State'!X61</f>
        <v>97</v>
      </c>
      <c r="M61" s="37">
        <f>'A-5A-B Comp Ver-Disp by State'!Y61</f>
        <v>447</v>
      </c>
    </row>
    <row r="62" spans="1:13" ht="13.5">
      <c r="A62" s="35" t="s">
        <v>53</v>
      </c>
      <c r="B62" s="36">
        <f>'A-5A-B Comp Ver-Disp by State'!N62</f>
        <v>689</v>
      </c>
      <c r="C62" s="37">
        <f>'A-5A-B Comp Ver-Disp by State'!O62</f>
        <v>602</v>
      </c>
      <c r="D62" s="38">
        <f>'A-5A-B Comp Ver-Disp by State'!P62</f>
        <v>0.8737300435413643</v>
      </c>
      <c r="E62" s="37">
        <f>'A-5A-B Comp Ver-Disp by State'!Q62</f>
        <v>0</v>
      </c>
      <c r="F62" s="37">
        <f>'A-5A-B Comp Ver-Disp by State'!R62</f>
        <v>3</v>
      </c>
      <c r="G62" s="37">
        <f>'A-5A-B Comp Ver-Disp by State'!S62</f>
        <v>17</v>
      </c>
      <c r="H62" s="37">
        <f>'A-5A-B Comp Ver-Disp by State'!T62</f>
        <v>106</v>
      </c>
      <c r="I62" s="39">
        <f>'A-5A-B Comp Ver-Disp by State'!U62</f>
        <v>11</v>
      </c>
      <c r="J62" s="39">
        <f>'A-5A-B Comp Ver-Disp by State'!V62</f>
        <v>15</v>
      </c>
      <c r="K62" s="37">
        <f>'A-5A-B Comp Ver-Disp by State'!W62</f>
        <v>26</v>
      </c>
      <c r="L62" s="37">
        <f>'A-5A-B Comp Ver-Disp by State'!X62</f>
        <v>197</v>
      </c>
      <c r="M62" s="37">
        <f>'A-5A-B Comp Ver-Disp by State'!Y62</f>
        <v>314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2014</v>
      </c>
      <c r="B5" s="28">
        <f>'A-5A-B Comp Ver-Disp by State'!BH5</f>
        <v>136795</v>
      </c>
      <c r="C5" s="31">
        <f>'A-5A-B Comp Ver-Disp by State'!BI5</f>
        <v>0.0017471398808435981</v>
      </c>
      <c r="D5" s="31">
        <f>'A-5A-B Comp Ver-Disp by State'!BJ5</f>
        <v>0.04315947220293139</v>
      </c>
      <c r="E5" s="31">
        <f>'A-5A-B Comp Ver-Disp by State'!BK5</f>
        <v>0.04280127197631493</v>
      </c>
      <c r="F5" s="31">
        <f>'A-5A-B Comp Ver-Disp by State'!BL5</f>
        <v>0.0345480463467232</v>
      </c>
      <c r="G5" s="31">
        <f>'A-5A-B Comp Ver-Disp by State'!BM5</f>
        <v>0.0015424540370627582</v>
      </c>
      <c r="H5" s="31">
        <f>'A-5A-B Comp Ver-Disp by State'!BN5</f>
        <v>0.007763441646259001</v>
      </c>
      <c r="I5" s="31">
        <f>'A-5A-B Comp Ver-Disp by State'!BO5</f>
        <v>0.1038195840491246</v>
      </c>
      <c r="J5" s="31">
        <f>'A-5A-B Comp Ver-Disp by State'!BP5</f>
        <v>0.15705983405826238</v>
      </c>
      <c r="K5" s="31">
        <f>'A-5A-B Comp Ver-Disp by State'!BQ5</f>
        <v>0.6075587558024782</v>
      </c>
    </row>
    <row r="6" spans="1:11" ht="14.25" thickBot="1">
      <c r="A6" s="3">
        <f>'A-5A-B Comp Ver-Disp by State'!A6</f>
        <v>2013</v>
      </c>
      <c r="B6" s="28">
        <f>'A-5A-B Comp Ver-Disp by State'!BH6</f>
        <v>135620</v>
      </c>
      <c r="C6" s="31">
        <f>'A-5A-B Comp Ver-Disp by State'!BI6</f>
        <v>0.0026028609349653445</v>
      </c>
      <c r="D6" s="31">
        <f>'A-5A-B Comp Ver-Disp by State'!BJ6</f>
        <v>0.04625423978764194</v>
      </c>
      <c r="E6" s="31">
        <f>'A-5A-B Comp Ver-Disp by State'!BK6</f>
        <v>0.043916826426780714</v>
      </c>
      <c r="F6" s="31">
        <f>'A-5A-B Comp Ver-Disp by State'!BL6</f>
        <v>0.03503170623801799</v>
      </c>
      <c r="G6" s="31">
        <f>'A-5A-B Comp Ver-Disp by State'!BM6</f>
        <v>0.0018212653001032297</v>
      </c>
      <c r="H6" s="31">
        <f>'A-5A-B Comp Ver-Disp by State'!BN6</f>
        <v>0.010831735732192892</v>
      </c>
      <c r="I6" s="31">
        <f>'A-5A-B Comp Ver-Disp by State'!BO6</f>
        <v>0.1038194956496092</v>
      </c>
      <c r="J6" s="31">
        <f>'A-5A-B Comp Ver-Disp by State'!BP6</f>
        <v>0.15146733520129774</v>
      </c>
      <c r="K6" s="31">
        <f>'A-5A-B Comp Ver-Disp by State'!BQ6</f>
        <v>0.604254534729391</v>
      </c>
    </row>
    <row r="7" spans="1:11" ht="14.25" thickBot="1">
      <c r="A7" s="3">
        <f>'A-5A-B Comp Ver-Disp by State'!A7</f>
        <v>2012</v>
      </c>
      <c r="B7" s="28">
        <f>'A-5A-B Comp Ver-Disp by State'!BH7</f>
        <v>140098</v>
      </c>
      <c r="C7" s="31">
        <f>'A-5A-B Comp Ver-Disp by State'!BI7</f>
        <v>0.003133520821139488</v>
      </c>
      <c r="D7" s="31">
        <f>'A-5A-B Comp Ver-Disp by State'!BJ7</f>
        <v>0.04993647304030036</v>
      </c>
      <c r="E7" s="31">
        <f>'A-5A-B Comp Ver-Disp by State'!BK7</f>
        <v>0.0460177875487159</v>
      </c>
      <c r="F7" s="31">
        <f>'A-5A-B Comp Ver-Disp by State'!BL7</f>
        <v>0.04209910205713144</v>
      </c>
      <c r="G7" s="31">
        <f>'A-5A-B Comp Ver-Disp by State'!BM7</f>
        <v>0.0020200145612357064</v>
      </c>
      <c r="H7" s="31">
        <f>'A-5A-B Comp Ver-Disp by State'!BN7</f>
        <v>0.008751017145141258</v>
      </c>
      <c r="I7" s="31">
        <f>'A-5A-B Comp Ver-Disp by State'!BO7</f>
        <v>0.09903781638567288</v>
      </c>
      <c r="J7" s="31">
        <f>'A-5A-B Comp Ver-Disp by State'!BP7</f>
        <v>0.15143685134691431</v>
      </c>
      <c r="K7" s="31">
        <f>'A-5A-B Comp Ver-Disp by State'!BQ7</f>
        <v>0.5975674170937486</v>
      </c>
    </row>
    <row r="8" spans="1:11" ht="14.25" thickBot="1">
      <c r="A8" s="3">
        <f>'A-5A-B Comp Ver-Disp by State'!A8</f>
        <v>2011</v>
      </c>
      <c r="B8" s="28">
        <f>'A-5A-B Comp Ver-Disp by State'!BH8</f>
        <v>149366</v>
      </c>
      <c r="C8" s="31">
        <f>'A-5A-B Comp Ver-Disp by State'!BI8</f>
        <v>0.004003588500729751</v>
      </c>
      <c r="D8" s="31">
        <f>'A-5A-B Comp Ver-Disp by State'!BJ8</f>
        <v>0.05209351525782307</v>
      </c>
      <c r="E8" s="31">
        <f>'A-5A-B Comp Ver-Disp by State'!BK8</f>
        <v>0.04246615695673714</v>
      </c>
      <c r="F8" s="31">
        <f>'A-5A-B Comp Ver-Disp by State'!BL8</f>
        <v>0.03802739579288459</v>
      </c>
      <c r="G8" s="31">
        <f>'A-5A-B Comp Ver-Disp by State'!BM8</f>
        <v>0.002195948207758124</v>
      </c>
      <c r="H8" s="31">
        <f>'A-5A-B Comp Ver-Disp by State'!BN8</f>
        <v>0.00898464175247379</v>
      </c>
      <c r="I8" s="31">
        <f>'A-5A-B Comp Ver-Disp by State'!BO8</f>
        <v>0.09852978589504974</v>
      </c>
      <c r="J8" s="31">
        <f>'A-5A-B Comp Ver-Disp by State'!BP8</f>
        <v>0.15377662921950108</v>
      </c>
      <c r="K8" s="31">
        <f>'A-5A-B Comp Ver-Disp by State'!BQ8</f>
        <v>0.5999223384170427</v>
      </c>
    </row>
    <row r="9" spans="1:11" ht="14.25" thickBot="1">
      <c r="A9" s="3">
        <f>'A-5A-B Comp Ver-Disp by State'!A9</f>
        <v>2010</v>
      </c>
      <c r="B9" s="28">
        <f>'A-5A-B Comp Ver-Disp by State'!BH9</f>
        <v>157962</v>
      </c>
      <c r="C9" s="31">
        <f>'A-5A-B Comp Ver-Disp by State'!BI9</f>
        <v>0.003361567972043909</v>
      </c>
      <c r="D9" s="31">
        <f>'A-5A-B Comp Ver-Disp by State'!BJ9</f>
        <v>0.05427254656183133</v>
      </c>
      <c r="E9" s="31">
        <f>'A-5A-B Comp Ver-Disp by State'!BK9</f>
        <v>0.03950317164887758</v>
      </c>
      <c r="F9" s="31">
        <f>'A-5A-B Comp Ver-Disp by State'!BL9</f>
        <v>0.0412124434990694</v>
      </c>
      <c r="G9" s="31">
        <f>'A-5A-B Comp Ver-Disp by State'!BM9</f>
        <v>0.0020068117648548386</v>
      </c>
      <c r="H9" s="31">
        <f>'A-5A-B Comp Ver-Disp by State'!BN9</f>
        <v>0.007482812321950849</v>
      </c>
      <c r="I9" s="31">
        <f>'A-5A-B Comp Ver-Disp by State'!BO9</f>
        <v>0.0880591534672896</v>
      </c>
      <c r="J9" s="31">
        <f>'A-5A-B Comp Ver-Disp by State'!BP9</f>
        <v>0.1628809460503159</v>
      </c>
      <c r="K9" s="31">
        <f>'A-5A-B Comp Ver-Disp by State'!BQ9</f>
        <v>0.6012205467137666</v>
      </c>
    </row>
    <row r="10" spans="1:11" ht="14.25" thickBot="1">
      <c r="A10" s="3">
        <f>'A-5A-B Comp Ver-Disp by State'!A10</f>
        <v>2009</v>
      </c>
      <c r="B10" s="28">
        <f>'A-5A-B Comp Ver-Disp by State'!BH10</f>
        <v>176083</v>
      </c>
      <c r="C10" s="31">
        <f>'A-5A-B Comp Ver-Disp by State'!BI10</f>
        <v>0.0039810771056831154</v>
      </c>
      <c r="D10" s="31">
        <f>'A-5A-B Comp Ver-Disp by State'!BJ10</f>
        <v>0.06109050845339982</v>
      </c>
      <c r="E10" s="31">
        <f>'A-5A-B Comp Ver-Disp by State'!BK10</f>
        <v>0.03419410164524685</v>
      </c>
      <c r="F10" s="31">
        <f>'A-5A-B Comp Ver-Disp by State'!BL10</f>
        <v>0.03530153393570078</v>
      </c>
      <c r="G10" s="31">
        <f>'A-5A-B Comp Ver-Disp by State'!BM10</f>
        <v>0.0019422658632576684</v>
      </c>
      <c r="H10" s="31">
        <f>'A-5A-B Comp Ver-Disp by State'!BN10</f>
        <v>0.008416485407449896</v>
      </c>
      <c r="I10" s="31">
        <f>'A-5A-B Comp Ver-Disp by State'!BO10</f>
        <v>0.08269963596712913</v>
      </c>
      <c r="J10" s="31">
        <f>'A-5A-B Comp Ver-Disp by State'!BP10</f>
        <v>0.1808238160412987</v>
      </c>
      <c r="K10" s="31">
        <f>'A-5A-B Comp Ver-Disp by State'!BQ10</f>
        <v>0.591550575580834</v>
      </c>
    </row>
    <row r="11" spans="1:11" ht="13.5">
      <c r="A11" s="35" t="s">
        <v>3</v>
      </c>
      <c r="B11" s="37">
        <f>'A-5A-B Comp Ver-Disp by State'!BH11</f>
        <v>140</v>
      </c>
      <c r="C11" s="41">
        <f>'A-5A-B Comp Ver-Disp by State'!BI11</f>
        <v>0</v>
      </c>
      <c r="D11" s="41">
        <f>'A-5A-B Comp Ver-Disp by State'!BJ11</f>
        <v>0.007142857142857143</v>
      </c>
      <c r="E11" s="41">
        <f>'A-5A-B Comp Ver-Disp by State'!BK11</f>
        <v>0.05714285714285714</v>
      </c>
      <c r="F11" s="41">
        <f>'A-5A-B Comp Ver-Disp by State'!BL11</f>
        <v>0.05714285714285714</v>
      </c>
      <c r="G11" s="41">
        <f>'A-5A-B Comp Ver-Disp by State'!BM11</f>
        <v>0</v>
      </c>
      <c r="H11" s="41">
        <f>'A-5A-B Comp Ver-Disp by State'!BN11</f>
        <v>0.12142857142857143</v>
      </c>
      <c r="I11" s="41">
        <f>'A-5A-B Comp Ver-Disp by State'!BO11</f>
        <v>0.16428571428571428</v>
      </c>
      <c r="J11" s="41">
        <f>'A-5A-B Comp Ver-Disp by State'!BP11</f>
        <v>0.1</v>
      </c>
      <c r="K11" s="41">
        <f>'A-5A-B Comp Ver-Disp by State'!BQ11</f>
        <v>0.4928571428571429</v>
      </c>
    </row>
    <row r="12" spans="1:11" ht="13.5">
      <c r="A12" s="35" t="s">
        <v>4</v>
      </c>
      <c r="B12" s="37">
        <f>'A-5A-B Comp Ver-Disp by State'!BH12</f>
        <v>791</v>
      </c>
      <c r="C12" s="41">
        <f>'A-5A-B Comp Ver-Disp by State'!BI12</f>
        <v>0.01643489254108723</v>
      </c>
      <c r="D12" s="41">
        <f>'A-5A-B Comp Ver-Disp by State'!BJ12</f>
        <v>0.045512010113780026</v>
      </c>
      <c r="E12" s="41">
        <f>'A-5A-B Comp Ver-Disp by State'!BK12</f>
        <v>0.008849557522123894</v>
      </c>
      <c r="F12" s="41">
        <f>'A-5A-B Comp Ver-Disp by State'!BL12</f>
        <v>0.13147914032869784</v>
      </c>
      <c r="G12" s="41">
        <f>'A-5A-B Comp Ver-Disp by State'!BM12</f>
        <v>0</v>
      </c>
      <c r="H12" s="41">
        <f>'A-5A-B Comp Ver-Disp by State'!BN12</f>
        <v>0.017699115044247787</v>
      </c>
      <c r="I12" s="41">
        <f>'A-5A-B Comp Ver-Disp by State'!BO12</f>
        <v>0.08091024020227561</v>
      </c>
      <c r="J12" s="41">
        <f>'A-5A-B Comp Ver-Disp by State'!BP12</f>
        <v>0.16308470290771176</v>
      </c>
      <c r="K12" s="41">
        <f>'A-5A-B Comp Ver-Disp by State'!BQ12</f>
        <v>0.5360303413400759</v>
      </c>
    </row>
    <row r="13" spans="1:11" ht="13.5">
      <c r="A13" s="35" t="s">
        <v>5</v>
      </c>
      <c r="B13" s="37">
        <f>'A-5A-B Comp Ver-Disp by State'!BH13</f>
        <v>1572</v>
      </c>
      <c r="C13" s="41">
        <f>'A-5A-B Comp Ver-Disp by State'!BI13</f>
        <v>0</v>
      </c>
      <c r="D13" s="41">
        <f>'A-5A-B Comp Ver-Disp by State'!BJ13</f>
        <v>0.026717557251908396</v>
      </c>
      <c r="E13" s="41">
        <f>'A-5A-B Comp Ver-Disp by State'!BK13</f>
        <v>0.01717557251908397</v>
      </c>
      <c r="F13" s="41">
        <f>'A-5A-B Comp Ver-Disp by State'!BL13</f>
        <v>0.06424936386768448</v>
      </c>
      <c r="G13" s="41">
        <f>'A-5A-B Comp Ver-Disp by State'!BM13</f>
        <v>0</v>
      </c>
      <c r="H13" s="41">
        <f>'A-5A-B Comp Ver-Disp by State'!BN13</f>
        <v>0.05407124681933842</v>
      </c>
      <c r="I13" s="41">
        <f>'A-5A-B Comp Ver-Disp by State'!BO13</f>
        <v>0.1049618320610687</v>
      </c>
      <c r="J13" s="41">
        <f>'A-5A-B Comp Ver-Disp by State'!BP13</f>
        <v>0.26590330788804073</v>
      </c>
      <c r="K13" s="41">
        <f>'A-5A-B Comp Ver-Disp by State'!BQ13</f>
        <v>0.4669211195928753</v>
      </c>
    </row>
    <row r="14" spans="1:11" ht="13.5">
      <c r="A14" s="42" t="s">
        <v>6</v>
      </c>
      <c r="B14" s="37">
        <f>'A-5A-B Comp Ver-Disp by State'!BH14</f>
        <v>2525</v>
      </c>
      <c r="C14" s="41">
        <f>'A-5A-B Comp Ver-Disp by State'!BI14</f>
        <v>0.0007920792079207921</v>
      </c>
      <c r="D14" s="41">
        <f>'A-5A-B Comp Ver-Disp by State'!BJ14</f>
        <v>0.044356435643564354</v>
      </c>
      <c r="E14" s="41">
        <f>'A-5A-B Comp Ver-Disp by State'!BK14</f>
        <v>0.030495049504950494</v>
      </c>
      <c r="F14" s="41">
        <f>'A-5A-B Comp Ver-Disp by State'!BL14</f>
        <v>0.015445544554455445</v>
      </c>
      <c r="G14" s="41">
        <f>'A-5A-B Comp Ver-Disp by State'!BM14</f>
        <v>0.01782178217821782</v>
      </c>
      <c r="H14" s="41">
        <f>'A-5A-B Comp Ver-Disp by State'!BN14</f>
        <v>0.0015841584158415843</v>
      </c>
      <c r="I14" s="41">
        <f>'A-5A-B Comp Ver-Disp by State'!BO14</f>
        <v>0.023366336633663366</v>
      </c>
      <c r="J14" s="41">
        <f>'A-5A-B Comp Ver-Disp by State'!BP14</f>
        <v>0.16</v>
      </c>
      <c r="K14" s="41">
        <f>'A-5A-B Comp Ver-Disp by State'!BQ14</f>
        <v>0.7061386138613861</v>
      </c>
    </row>
    <row r="15" spans="1:11" ht="14.25" thickBot="1">
      <c r="A15" s="43" t="s">
        <v>7</v>
      </c>
      <c r="B15" s="45">
        <f>'A-5A-B Comp Ver-Disp by State'!BH15</f>
        <v>24968</v>
      </c>
      <c r="C15" s="49">
        <f>'A-5A-B Comp Ver-Disp by State'!BI15</f>
        <v>0.0011214354373598205</v>
      </c>
      <c r="D15" s="49">
        <f>'A-5A-B Comp Ver-Disp by State'!BJ15</f>
        <v>0.0324815764178148</v>
      </c>
      <c r="E15" s="49">
        <f>'A-5A-B Comp Ver-Disp by State'!BK15</f>
        <v>0.028276193527715477</v>
      </c>
      <c r="F15" s="49">
        <f>'A-5A-B Comp Ver-Disp by State'!BL15</f>
        <v>0.024711630887536046</v>
      </c>
      <c r="G15" s="49">
        <f>'A-5A-B Comp Ver-Disp by State'!BM15</f>
        <v>0.0006408202499198974</v>
      </c>
      <c r="H15" s="49">
        <f>'A-5A-B Comp Ver-Disp by State'!BN15</f>
        <v>0.003524511374559436</v>
      </c>
      <c r="I15" s="49">
        <f>'A-5A-B Comp Ver-Disp by State'!BO15</f>
        <v>0.17041813521307272</v>
      </c>
      <c r="J15" s="49">
        <f>'A-5A-B Comp Ver-Disp by State'!BP15</f>
        <v>0.15704101249599486</v>
      </c>
      <c r="K15" s="49">
        <f>'A-5A-B Comp Ver-Disp by State'!BQ15</f>
        <v>0.5817846843960269</v>
      </c>
    </row>
    <row r="16" spans="1:11" ht="14.25" thickTop="1">
      <c r="A16" s="35" t="s">
        <v>8</v>
      </c>
      <c r="B16" s="37">
        <f>'A-5A-B Comp Ver-Disp by State'!BH16</f>
        <v>2460</v>
      </c>
      <c r="C16" s="41">
        <f>'A-5A-B Comp Ver-Disp by State'!BI16</f>
        <v>0</v>
      </c>
      <c r="D16" s="41">
        <f>'A-5A-B Comp Ver-Disp by State'!BJ16</f>
        <v>0.06056910569105691</v>
      </c>
      <c r="E16" s="41">
        <f>'A-5A-B Comp Ver-Disp by State'!BK16</f>
        <v>0.04959349593495935</v>
      </c>
      <c r="F16" s="41">
        <f>'A-5A-B Comp Ver-Disp by State'!BL16</f>
        <v>0.015853658536585366</v>
      </c>
      <c r="G16" s="41">
        <f>'A-5A-B Comp Ver-Disp by State'!BM16</f>
        <v>0.0004065040650406504</v>
      </c>
      <c r="H16" s="41">
        <f>'A-5A-B Comp Ver-Disp by State'!BN16</f>
        <v>0.0024390243902439024</v>
      </c>
      <c r="I16" s="41">
        <f>'A-5A-B Comp Ver-Disp by State'!BO16</f>
        <v>0.06260162601626017</v>
      </c>
      <c r="J16" s="41">
        <f>'A-5A-B Comp Ver-Disp by State'!BP16</f>
        <v>0.21951219512195122</v>
      </c>
      <c r="K16" s="41">
        <f>'A-5A-B Comp Ver-Disp by State'!BQ16</f>
        <v>0.5890243902439024</v>
      </c>
    </row>
    <row r="17" spans="1:11" ht="13.5">
      <c r="A17" s="42" t="s">
        <v>9</v>
      </c>
      <c r="B17" s="37">
        <f>'A-5A-B Comp Ver-Disp by State'!BH17</f>
        <v>2329</v>
      </c>
      <c r="C17" s="41">
        <f>'A-5A-B Comp Ver-Disp by State'!BI17</f>
        <v>0</v>
      </c>
      <c r="D17" s="41">
        <f>'A-5A-B Comp Ver-Disp by State'!BJ17</f>
        <v>0.08115070845856591</v>
      </c>
      <c r="E17" s="41">
        <f>'A-5A-B Comp Ver-Disp by State'!BK17</f>
        <v>0.045942464577071705</v>
      </c>
      <c r="F17" s="41">
        <f>'A-5A-B Comp Ver-Disp by State'!BL17</f>
        <v>0.08286818376985831</v>
      </c>
      <c r="G17" s="41">
        <f>'A-5A-B Comp Ver-Disp by State'!BM17</f>
        <v>0.0021468441391155</v>
      </c>
      <c r="H17" s="41">
        <f>'A-5A-B Comp Ver-Disp by State'!BN17</f>
        <v>0.0030055817947617003</v>
      </c>
      <c r="I17" s="41">
        <f>'A-5A-B Comp Ver-Disp by State'!BO17</f>
        <v>0.20395019321597252</v>
      </c>
      <c r="J17" s="41">
        <f>'A-5A-B Comp Ver-Disp by State'!BP17</f>
        <v>0.210390725633319</v>
      </c>
      <c r="K17" s="41">
        <f>'A-5A-B Comp Ver-Disp by State'!BQ17</f>
        <v>0.3705452984113353</v>
      </c>
    </row>
    <row r="18" spans="1:11" ht="13.5">
      <c r="A18" s="42" t="s">
        <v>10</v>
      </c>
      <c r="B18" s="37">
        <f>'A-5A-B Comp Ver-Disp by State'!BH18</f>
        <v>327</v>
      </c>
      <c r="C18" s="41">
        <f>'A-5A-B Comp Ver-Disp by State'!BI18</f>
        <v>0.01529051987767584</v>
      </c>
      <c r="D18" s="41">
        <f>'A-5A-B Comp Ver-Disp by State'!BJ18</f>
        <v>0.03669724770642202</v>
      </c>
      <c r="E18" s="41">
        <f>'A-5A-B Comp Ver-Disp by State'!BK18</f>
        <v>0.012232415902140673</v>
      </c>
      <c r="F18" s="41">
        <f>'A-5A-B Comp Ver-Disp by State'!BL18</f>
        <v>0.10703363914373089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0.0581039755351682</v>
      </c>
      <c r="J18" s="41">
        <f>'A-5A-B Comp Ver-Disp by State'!BP18</f>
        <v>0.3302752293577982</v>
      </c>
      <c r="K18" s="41">
        <f>'A-5A-B Comp Ver-Disp by State'!BQ18</f>
        <v>0.44036697247706424</v>
      </c>
    </row>
    <row r="19" spans="1:11" ht="13.5">
      <c r="A19" s="35" t="s">
        <v>11</v>
      </c>
      <c r="B19" s="37">
        <f>'A-5A-B Comp Ver-Disp by State'!BH19</f>
        <v>363</v>
      </c>
      <c r="C19" s="41">
        <f>'A-5A-B Comp Ver-Disp by State'!BI19</f>
        <v>0</v>
      </c>
      <c r="D19" s="41">
        <f>'A-5A-B Comp Ver-Disp by State'!BJ19</f>
        <v>0.01652892561983471</v>
      </c>
      <c r="E19" s="41">
        <f>'A-5A-B Comp Ver-Disp by State'!BK19</f>
        <v>0.011019283746556474</v>
      </c>
      <c r="F19" s="41">
        <f>'A-5A-B Comp Ver-Disp by State'!BL19</f>
        <v>0.013774104683195593</v>
      </c>
      <c r="G19" s="41">
        <f>'A-5A-B Comp Ver-Disp by State'!BM19</f>
        <v>0</v>
      </c>
      <c r="H19" s="41">
        <f>'A-5A-B Comp Ver-Disp by State'!BN19</f>
        <v>0.03305785123966942</v>
      </c>
      <c r="I19" s="41">
        <f>'A-5A-B Comp Ver-Disp by State'!BO19</f>
        <v>0.046831955922865015</v>
      </c>
      <c r="J19" s="41">
        <f>'A-5A-B Comp Ver-Disp by State'!BP19</f>
        <v>0.2231404958677686</v>
      </c>
      <c r="K19" s="41">
        <f>'A-5A-B Comp Ver-Disp by State'!BQ19</f>
        <v>0.6556473829201102</v>
      </c>
    </row>
    <row r="20" spans="1:11" ht="14.25" thickBot="1">
      <c r="A20" s="50" t="s">
        <v>12</v>
      </c>
      <c r="B20" s="45">
        <f>'A-5A-B Comp Ver-Disp by State'!BH20</f>
        <v>3466</v>
      </c>
      <c r="C20" s="49">
        <f>'A-5A-B Comp Ver-Disp by State'!BI20</f>
        <v>0.0014425851125216388</v>
      </c>
      <c r="D20" s="49">
        <f>'A-5A-B Comp Ver-Disp by State'!BJ20</f>
        <v>0.03346797461050202</v>
      </c>
      <c r="E20" s="49">
        <f>'A-5A-B Comp Ver-Disp by State'!BK20</f>
        <v>0.1935949221004039</v>
      </c>
      <c r="F20" s="49">
        <f>'A-5A-B Comp Ver-Disp by State'!BL20</f>
        <v>0.008366993652625505</v>
      </c>
      <c r="G20" s="49">
        <f>'A-5A-B Comp Ver-Disp by State'!BM20</f>
        <v>0.0028851702250432777</v>
      </c>
      <c r="H20" s="49">
        <f>'A-5A-B Comp Ver-Disp by State'!BN20</f>
        <v>0</v>
      </c>
      <c r="I20" s="49">
        <f>'A-5A-B Comp Ver-Disp by State'!BO20</f>
        <v>0.3404500865551068</v>
      </c>
      <c r="J20" s="49">
        <f>'A-5A-B Comp Ver-Disp by State'!BP20</f>
        <v>0.10184650894402769</v>
      </c>
      <c r="K20" s="49">
        <f>'A-5A-B Comp Ver-Disp by State'!BQ20</f>
        <v>0.31794575879976916</v>
      </c>
    </row>
    <row r="21" spans="1:11" ht="14.25" thickTop="1">
      <c r="A21" s="35" t="s">
        <v>13</v>
      </c>
      <c r="B21" s="37">
        <f>'A-5A-B Comp Ver-Disp by State'!BH21</f>
        <v>2531</v>
      </c>
      <c r="C21" s="41">
        <f>'A-5A-B Comp Ver-Disp by State'!BI21</f>
        <v>0.0031608060055314103</v>
      </c>
      <c r="D21" s="41">
        <f>'A-5A-B Comp Ver-Disp by State'!BJ21</f>
        <v>0.04267088107467404</v>
      </c>
      <c r="E21" s="41">
        <f>'A-5A-B Comp Ver-Disp by State'!BK21</f>
        <v>0.16594231529039905</v>
      </c>
      <c r="F21" s="41">
        <f>'A-5A-B Comp Ver-Disp by State'!BL21</f>
        <v>0.0003951007506914263</v>
      </c>
      <c r="G21" s="41">
        <f>'A-5A-B Comp Ver-Disp by State'!BM21</f>
        <v>0.0003951007506914263</v>
      </c>
      <c r="H21" s="41">
        <f>'A-5A-B Comp Ver-Disp by State'!BN21</f>
        <v>0.012643224022125641</v>
      </c>
      <c r="I21" s="41">
        <f>'A-5A-B Comp Ver-Disp by State'!BO21</f>
        <v>0.08968787040695378</v>
      </c>
      <c r="J21" s="41">
        <f>'A-5A-B Comp Ver-Disp by State'!BP21</f>
        <v>0.0841564598972738</v>
      </c>
      <c r="K21" s="41">
        <f>'A-5A-B Comp Ver-Disp by State'!BQ21</f>
        <v>0.6009482418016594</v>
      </c>
    </row>
    <row r="22" spans="1:11" ht="13.5">
      <c r="A22" s="35" t="s">
        <v>14</v>
      </c>
      <c r="B22" s="37">
        <f>'A-5A-B Comp Ver-Disp by State'!BH22</f>
        <v>119</v>
      </c>
      <c r="C22" s="41">
        <f>'A-5A-B Comp Ver-Disp by State'!BI22</f>
        <v>0</v>
      </c>
      <c r="D22" s="41">
        <f>'A-5A-B Comp Ver-Disp by State'!BJ22</f>
        <v>0.1092436974789916</v>
      </c>
      <c r="E22" s="41">
        <f>'A-5A-B Comp Ver-Disp by State'!BK22</f>
        <v>0.10084033613445378</v>
      </c>
      <c r="F22" s="41">
        <f>'A-5A-B Comp Ver-Disp by State'!BL22</f>
        <v>0.025210084033613446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0.08403361344537816</v>
      </c>
      <c r="J22" s="41">
        <f>'A-5A-B Comp Ver-Disp by State'!BP22</f>
        <v>0.21008403361344538</v>
      </c>
      <c r="K22" s="41">
        <f>'A-5A-B Comp Ver-Disp by State'!BQ22</f>
        <v>0.47058823529411764</v>
      </c>
    </row>
    <row r="23" spans="1:11" ht="13.5">
      <c r="A23" s="42" t="s">
        <v>15</v>
      </c>
      <c r="B23" s="37">
        <f>'A-5A-B Comp Ver-Disp by State'!BH23</f>
        <v>874</v>
      </c>
      <c r="C23" s="41">
        <f>'A-5A-B Comp Ver-Disp by State'!BI23</f>
        <v>0</v>
      </c>
      <c r="D23" s="41">
        <f>'A-5A-B Comp Ver-Disp by State'!BJ23</f>
        <v>0.08581235697940504</v>
      </c>
      <c r="E23" s="41">
        <f>'A-5A-B Comp Ver-Disp by State'!BK23</f>
        <v>0.09839816933638444</v>
      </c>
      <c r="F23" s="41">
        <f>'A-5A-B Comp Ver-Disp by State'!BL23</f>
        <v>0.02745995423340961</v>
      </c>
      <c r="G23" s="41">
        <f>'A-5A-B Comp Ver-Disp by State'!BM23</f>
        <v>0.0011441647597254005</v>
      </c>
      <c r="H23" s="41">
        <f>'A-5A-B Comp Ver-Disp by State'!BN23</f>
        <v>0.03318077803203661</v>
      </c>
      <c r="I23" s="41">
        <f>'A-5A-B Comp Ver-Disp by State'!BO23</f>
        <v>0.07093821510297482</v>
      </c>
      <c r="J23" s="41">
        <f>'A-5A-B Comp Ver-Disp by State'!BP23</f>
        <v>0.20938215102974828</v>
      </c>
      <c r="K23" s="41">
        <f>'A-5A-B Comp Ver-Disp by State'!BQ23</f>
        <v>0.47368421052631576</v>
      </c>
    </row>
    <row r="24" spans="1:11" ht="13.5">
      <c r="A24" s="35" t="s">
        <v>16</v>
      </c>
      <c r="B24" s="37">
        <f>'A-5A-B Comp Ver-Disp by State'!BH24</f>
        <v>528</v>
      </c>
      <c r="C24" s="41">
        <f>'A-5A-B Comp Ver-Disp by State'!BI24</f>
        <v>0</v>
      </c>
      <c r="D24" s="41">
        <f>'A-5A-B Comp Ver-Disp by State'!BJ24</f>
        <v>0.07575757575757576</v>
      </c>
      <c r="E24" s="41">
        <f>'A-5A-B Comp Ver-Disp by State'!BK24</f>
        <v>0.05113636363636364</v>
      </c>
      <c r="F24" s="41">
        <f>'A-5A-B Comp Ver-Disp by State'!BL24</f>
        <v>0.056818181818181816</v>
      </c>
      <c r="G24" s="41">
        <f>'A-5A-B Comp Ver-Disp by State'!BM24</f>
        <v>0</v>
      </c>
      <c r="H24" s="41">
        <f>'A-5A-B Comp Ver-Disp by State'!BN24</f>
        <v>0.003787878787878788</v>
      </c>
      <c r="I24" s="41">
        <f>'A-5A-B Comp Ver-Disp by State'!BO24</f>
        <v>0.10227272727272728</v>
      </c>
      <c r="J24" s="41">
        <f>'A-5A-B Comp Ver-Disp by State'!BP24</f>
        <v>0.15151515151515152</v>
      </c>
      <c r="K24" s="41">
        <f>'A-5A-B Comp Ver-Disp by State'!BQ24</f>
        <v>0.5587121212121212</v>
      </c>
    </row>
    <row r="25" spans="1:11" ht="14.25" thickBot="1">
      <c r="A25" s="50" t="s">
        <v>17</v>
      </c>
      <c r="B25" s="45">
        <f>'A-5A-B Comp Ver-Disp by State'!BH25</f>
        <v>7004</v>
      </c>
      <c r="C25" s="49">
        <f>'A-5A-B Comp Ver-Disp by State'!BI25</f>
        <v>0.001142204454597373</v>
      </c>
      <c r="D25" s="49">
        <f>'A-5A-B Comp Ver-Disp by State'!BJ25</f>
        <v>0.04383209594517418</v>
      </c>
      <c r="E25" s="49">
        <f>'A-5A-B Comp Ver-Disp by State'!BK25</f>
        <v>0.061393489434608796</v>
      </c>
      <c r="F25" s="49">
        <f>'A-5A-B Comp Ver-Disp by State'!BL25</f>
        <v>0.07567104511707595</v>
      </c>
      <c r="G25" s="49">
        <f>'A-5A-B Comp Ver-Disp by State'!BM25</f>
        <v>0.0009994288977727014</v>
      </c>
      <c r="H25" s="49">
        <f>'A-5A-B Comp Ver-Disp by State'!BN25</f>
        <v>0.0031410622501427754</v>
      </c>
      <c r="I25" s="49">
        <f>'A-5A-B Comp Ver-Disp by State'!BO25</f>
        <v>0.13263849229011992</v>
      </c>
      <c r="J25" s="49">
        <f>'A-5A-B Comp Ver-Disp by State'!BP25</f>
        <v>0.12164477441462021</v>
      </c>
      <c r="K25" s="49">
        <f>'A-5A-B Comp Ver-Disp by State'!BQ25</f>
        <v>0.5595374071958881</v>
      </c>
    </row>
    <row r="26" spans="1:11" ht="14.25" thickTop="1">
      <c r="A26" s="35" t="s">
        <v>18</v>
      </c>
      <c r="B26" s="37">
        <f>'A-5A-B Comp Ver-Disp by State'!BH26</f>
        <v>1078</v>
      </c>
      <c r="C26" s="41">
        <f>'A-5A-B Comp Ver-Disp by State'!BI26</f>
        <v>0.00927643784786642</v>
      </c>
      <c r="D26" s="41">
        <f>'A-5A-B Comp Ver-Disp by State'!BJ26</f>
        <v>0.0686456400742115</v>
      </c>
      <c r="E26" s="41">
        <f>'A-5A-B Comp Ver-Disp by State'!BK26</f>
        <v>0.0575139146567718</v>
      </c>
      <c r="F26" s="41">
        <f>'A-5A-B Comp Ver-Disp by State'!BL26</f>
        <v>0.041743970315398886</v>
      </c>
      <c r="G26" s="41">
        <f>'A-5A-B Comp Ver-Disp by State'!BM26</f>
        <v>0.012987012987012988</v>
      </c>
      <c r="H26" s="41">
        <f>'A-5A-B Comp Ver-Disp by State'!BN26</f>
        <v>0.006493506493506494</v>
      </c>
      <c r="I26" s="41">
        <f>'A-5A-B Comp Ver-Disp by State'!BO26</f>
        <v>0.06771799628942486</v>
      </c>
      <c r="J26" s="41">
        <f>'A-5A-B Comp Ver-Disp by State'!BP26</f>
        <v>0.18089053803339517</v>
      </c>
      <c r="K26" s="41">
        <f>'A-5A-B Comp Ver-Disp by State'!BQ26</f>
        <v>0.5547309833024119</v>
      </c>
    </row>
    <row r="27" spans="1:11" ht="13.5">
      <c r="A27" s="42" t="s">
        <v>19</v>
      </c>
      <c r="B27" s="37">
        <f>'A-5A-B Comp Ver-Disp by State'!BH27</f>
        <v>1468</v>
      </c>
      <c r="C27" s="41">
        <f>'A-5A-B Comp Ver-Disp by State'!BI27</f>
        <v>0.0006811989100817438</v>
      </c>
      <c r="D27" s="41">
        <f>'A-5A-B Comp Ver-Disp by State'!BJ27</f>
        <v>0.030653950953678476</v>
      </c>
      <c r="E27" s="41">
        <f>'A-5A-B Comp Ver-Disp by State'!BK27</f>
        <v>0.004768392370572207</v>
      </c>
      <c r="F27" s="41">
        <f>'A-5A-B Comp Ver-Disp by State'!BL27</f>
        <v>0.07833787465940055</v>
      </c>
      <c r="G27" s="41">
        <f>'A-5A-B Comp Ver-Disp by State'!BM27</f>
        <v>0.0006811989100817438</v>
      </c>
      <c r="H27" s="41">
        <f>'A-5A-B Comp Ver-Disp by State'!BN27</f>
        <v>0</v>
      </c>
      <c r="I27" s="41">
        <f>'A-5A-B Comp Ver-Disp by State'!BO27</f>
        <v>0.015667574931880108</v>
      </c>
      <c r="J27" s="41">
        <f>'A-5A-B Comp Ver-Disp by State'!BP27</f>
        <v>0.09536784741144415</v>
      </c>
      <c r="K27" s="41">
        <f>'A-5A-B Comp Ver-Disp by State'!BQ27</f>
        <v>0.773841961852861</v>
      </c>
    </row>
    <row r="28" spans="1:11" ht="13.5">
      <c r="A28" s="35" t="s">
        <v>54</v>
      </c>
      <c r="B28" s="37">
        <f>'A-5A-B Comp Ver-Disp by State'!BH28</f>
        <v>6131</v>
      </c>
      <c r="C28" s="41">
        <f>'A-5A-B Comp Ver-Disp by State'!BI28</f>
        <v>0.0065242211710977</v>
      </c>
      <c r="D28" s="41">
        <f>'A-5A-B Comp Ver-Disp by State'!BJ28</f>
        <v>0.029032784211384766</v>
      </c>
      <c r="E28" s="41">
        <f>'A-5A-B Comp Ver-Disp by State'!BK28</f>
        <v>0.0533355080737237</v>
      </c>
      <c r="F28" s="41">
        <f>'A-5A-B Comp Ver-Disp by State'!BL28</f>
        <v>0.0337628445604306</v>
      </c>
      <c r="G28" s="41">
        <f>'A-5A-B Comp Ver-Disp by State'!BM28</f>
        <v>0.002283477409884195</v>
      </c>
      <c r="H28" s="41">
        <f>'A-5A-B Comp Ver-Disp by State'!BN28</f>
        <v>0.029032784211384766</v>
      </c>
      <c r="I28" s="41">
        <f>'A-5A-B Comp Ver-Disp by State'!BO28</f>
        <v>0.05741314630565976</v>
      </c>
      <c r="J28" s="41">
        <f>'A-5A-B Comp Ver-Disp by State'!BP28</f>
        <v>0.12069809166530746</v>
      </c>
      <c r="K28" s="41">
        <f>'A-5A-B Comp Ver-Disp by State'!BQ28</f>
        <v>0.6679171423911271</v>
      </c>
    </row>
    <row r="29" spans="1:11" ht="13.5">
      <c r="A29" s="35" t="s">
        <v>20</v>
      </c>
      <c r="B29" s="37">
        <f>'A-5A-B Comp Ver-Disp by State'!BH29</f>
        <v>748</v>
      </c>
      <c r="C29" s="41">
        <f>'A-5A-B Comp Ver-Disp by State'!BI29</f>
        <v>0</v>
      </c>
      <c r="D29" s="41">
        <f>'A-5A-B Comp Ver-Disp by State'!BJ29</f>
        <v>0.014705882352941176</v>
      </c>
      <c r="E29" s="41">
        <f>'A-5A-B Comp Ver-Disp by State'!BK29</f>
        <v>0.04411764705882353</v>
      </c>
      <c r="F29" s="41">
        <f>'A-5A-B Comp Ver-Disp by State'!BL29</f>
        <v>0.02807486631016043</v>
      </c>
      <c r="G29" s="41">
        <f>'A-5A-B Comp Ver-Disp by State'!BM29</f>
        <v>0.001336898395721925</v>
      </c>
      <c r="H29" s="41">
        <f>'A-5A-B Comp Ver-Disp by State'!BN29</f>
        <v>0.07620320855614973</v>
      </c>
      <c r="I29" s="41">
        <f>'A-5A-B Comp Ver-Disp by State'!BO29</f>
        <v>0.07887700534759358</v>
      </c>
      <c r="J29" s="41">
        <f>'A-5A-B Comp Ver-Disp by State'!BP29</f>
        <v>0.02406417112299465</v>
      </c>
      <c r="K29" s="41">
        <f>'A-5A-B Comp Ver-Disp by State'!BQ29</f>
        <v>0.732620320855615</v>
      </c>
    </row>
    <row r="30" spans="1:11" ht="14.25" thickBot="1">
      <c r="A30" s="50" t="s">
        <v>21</v>
      </c>
      <c r="B30" s="45">
        <f>'A-5A-B Comp Ver-Disp by State'!BH30</f>
        <v>5356</v>
      </c>
      <c r="C30" s="49">
        <f>'A-5A-B Comp Ver-Disp by State'!BI30</f>
        <v>0.0007468259895444362</v>
      </c>
      <c r="D30" s="49">
        <f>'A-5A-B Comp Ver-Disp by State'!BJ30</f>
        <v>0.037341299477221805</v>
      </c>
      <c r="E30" s="49">
        <f>'A-5A-B Comp Ver-Disp by State'!BK30</f>
        <v>0.04443614637789395</v>
      </c>
      <c r="F30" s="49">
        <f>'A-5A-B Comp Ver-Disp by State'!BL30</f>
        <v>0.014376400298730396</v>
      </c>
      <c r="G30" s="49">
        <f>'A-5A-B Comp Ver-Disp by State'!BM30</f>
        <v>0.00018670649738610905</v>
      </c>
      <c r="H30" s="49">
        <f>'A-5A-B Comp Ver-Disp by State'!BN30</f>
        <v>0.0020537714712471995</v>
      </c>
      <c r="I30" s="49">
        <f>'A-5A-B Comp Ver-Disp by State'!BO30</f>
        <v>0.15515309932785662</v>
      </c>
      <c r="J30" s="49">
        <f>'A-5A-B Comp Ver-Disp by State'!BP30</f>
        <v>0.09596713965646005</v>
      </c>
      <c r="K30" s="49">
        <f>'A-5A-B Comp Ver-Disp by State'!BQ30</f>
        <v>0.6497386109036595</v>
      </c>
    </row>
    <row r="31" spans="1:11" ht="14.25" thickTop="1">
      <c r="A31" s="42" t="s">
        <v>22</v>
      </c>
      <c r="B31" s="37">
        <f>'A-5A-B Comp Ver-Disp by State'!BH31</f>
        <v>2240</v>
      </c>
      <c r="C31" s="41">
        <f>'A-5A-B Comp Ver-Disp by State'!BI31</f>
        <v>0.0004464285714285714</v>
      </c>
      <c r="D31" s="41">
        <f>'A-5A-B Comp Ver-Disp by State'!BJ31</f>
        <v>0.11026785714285714</v>
      </c>
      <c r="E31" s="41">
        <f>'A-5A-B Comp Ver-Disp by State'!BK31</f>
        <v>0.060267857142857144</v>
      </c>
      <c r="F31" s="41">
        <f>'A-5A-B Comp Ver-Disp by State'!BL31</f>
        <v>0.04285714285714286</v>
      </c>
      <c r="G31" s="41">
        <f>'A-5A-B Comp Ver-Disp by State'!BM31</f>
        <v>0.0017857142857142857</v>
      </c>
      <c r="H31" s="41">
        <f>'A-5A-B Comp Ver-Disp by State'!BN31</f>
        <v>0.011160714285714286</v>
      </c>
      <c r="I31" s="41">
        <f>'A-5A-B Comp Ver-Disp by State'!BO31</f>
        <v>0.09285714285714286</v>
      </c>
      <c r="J31" s="41">
        <f>'A-5A-B Comp Ver-Disp by State'!BP31</f>
        <v>0.2642857142857143</v>
      </c>
      <c r="K31" s="41">
        <f>'A-5A-B Comp Ver-Disp by State'!BQ31</f>
        <v>0.4160714285714286</v>
      </c>
    </row>
    <row r="32" spans="1:11" ht="13.5">
      <c r="A32" s="51" t="s">
        <v>23</v>
      </c>
      <c r="B32" s="37">
        <f>'A-5A-B Comp Ver-Disp by State'!BH32</f>
        <v>931</v>
      </c>
      <c r="C32" s="41">
        <f>'A-5A-B Comp Ver-Disp by State'!BI32</f>
        <v>0</v>
      </c>
      <c r="D32" s="41">
        <f>'A-5A-B Comp Ver-Disp by State'!BJ32</f>
        <v>0.01611170784103115</v>
      </c>
      <c r="E32" s="41">
        <f>'A-5A-B Comp Ver-Disp by State'!BK32</f>
        <v>0.06766917293233082</v>
      </c>
      <c r="F32" s="41">
        <f>'A-5A-B Comp Ver-Disp by State'!BL32</f>
        <v>0</v>
      </c>
      <c r="G32" s="41">
        <f>'A-5A-B Comp Ver-Disp by State'!BM32</f>
        <v>0.027926960257787327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0.11815252416756176</v>
      </c>
      <c r="K32" s="41">
        <f>'A-5A-B Comp Ver-Disp by State'!BQ32</f>
        <v>0.7701396348012889</v>
      </c>
    </row>
    <row r="33" spans="1:11" ht="13.5">
      <c r="A33" s="42" t="s">
        <v>24</v>
      </c>
      <c r="B33" s="37">
        <f>'A-5A-B Comp Ver-Disp by State'!BH33</f>
        <v>2971</v>
      </c>
      <c r="C33" s="41">
        <f>'A-5A-B Comp Ver-Disp by State'!BI33</f>
        <v>0.004039044092898014</v>
      </c>
      <c r="D33" s="41">
        <f>'A-5A-B Comp Ver-Disp by State'!BJ33</f>
        <v>0.046785594076068665</v>
      </c>
      <c r="E33" s="41">
        <f>'A-5A-B Comp Ver-Disp by State'!BK33</f>
        <v>0.02524402558061259</v>
      </c>
      <c r="F33" s="41">
        <f>'A-5A-B Comp Ver-Disp by State'!BL33</f>
        <v>0.12319084483338943</v>
      </c>
      <c r="G33" s="41">
        <f>'A-5A-B Comp Ver-Disp by State'!BM33</f>
        <v>0.003365870077415012</v>
      </c>
      <c r="H33" s="41">
        <f>'A-5A-B Comp Ver-Disp by State'!BN33</f>
        <v>0.01952204644900707</v>
      </c>
      <c r="I33" s="41">
        <f>'A-5A-B Comp Ver-Disp by State'!BO33</f>
        <v>0.07707842477280377</v>
      </c>
      <c r="J33" s="41">
        <f>'A-5A-B Comp Ver-Disp by State'!BP33</f>
        <v>0.18545944126556715</v>
      </c>
      <c r="K33" s="41">
        <f>'A-5A-B Comp Ver-Disp by State'!BQ33</f>
        <v>0.5153147088522383</v>
      </c>
    </row>
    <row r="34" spans="1:11" ht="13.5">
      <c r="A34" s="42" t="s">
        <v>25</v>
      </c>
      <c r="B34" s="37">
        <f>'A-5A-B Comp Ver-Disp by State'!BH34</f>
        <v>1639</v>
      </c>
      <c r="C34" s="41">
        <f>'A-5A-B Comp Ver-Disp by State'!BI34</f>
        <v>0.0012202562538133007</v>
      </c>
      <c r="D34" s="41">
        <f>'A-5A-B Comp Ver-Disp by State'!BJ34</f>
        <v>0.05186089078706528</v>
      </c>
      <c r="E34" s="41">
        <f>'A-5A-B Comp Ver-Disp by State'!BK34</f>
        <v>0.03477730323367907</v>
      </c>
      <c r="F34" s="41">
        <f>'A-5A-B Comp Ver-Disp by State'!BL34</f>
        <v>0.03599755948749237</v>
      </c>
      <c r="G34" s="41">
        <f>'A-5A-B Comp Ver-Disp by State'!BM34</f>
        <v>0.0024405125076266015</v>
      </c>
      <c r="H34" s="41">
        <f>'A-5A-B Comp Ver-Disp by State'!BN34</f>
        <v>0.006101281269066504</v>
      </c>
      <c r="I34" s="41">
        <f>'A-5A-B Comp Ver-Disp by State'!BO34</f>
        <v>0.0652837095790116</v>
      </c>
      <c r="J34" s="41">
        <f>'A-5A-B Comp Ver-Disp by State'!BP34</f>
        <v>0.2769981696156193</v>
      </c>
      <c r="K34" s="41">
        <f>'A-5A-B Comp Ver-Disp by State'!BQ34</f>
        <v>0.525320317266626</v>
      </c>
    </row>
    <row r="35" spans="1:11" ht="14.25" thickBot="1">
      <c r="A35" s="50" t="s">
        <v>26</v>
      </c>
      <c r="B35" s="45">
        <f>'A-5A-B Comp Ver-Disp by State'!BH35</f>
        <v>6312</v>
      </c>
      <c r="C35" s="49">
        <f>'A-5A-B Comp Ver-Disp by State'!BI35</f>
        <v>0.0009505703422053232</v>
      </c>
      <c r="D35" s="49">
        <f>'A-5A-B Comp Ver-Disp by State'!BJ35</f>
        <v>0.028041825095057035</v>
      </c>
      <c r="E35" s="49">
        <f>'A-5A-B Comp Ver-Disp by State'!BK35</f>
        <v>0.04150823827629911</v>
      </c>
      <c r="F35" s="49">
        <f>'A-5A-B Comp Ver-Disp by State'!BL35</f>
        <v>0.017902408111533586</v>
      </c>
      <c r="G35" s="49">
        <f>'A-5A-B Comp Ver-Disp by State'!BM35</f>
        <v>0.0003168567807351077</v>
      </c>
      <c r="H35" s="49">
        <f>'A-5A-B Comp Ver-Disp by State'!BN35</f>
        <v>0</v>
      </c>
      <c r="I35" s="49">
        <f>'A-5A-B Comp Ver-Disp by State'!BO35</f>
        <v>0.19835234474017743</v>
      </c>
      <c r="J35" s="49">
        <f>'A-5A-B Comp Ver-Disp by State'!BP35</f>
        <v>0.17870722433460076</v>
      </c>
      <c r="K35" s="49">
        <f>'A-5A-B Comp Ver-Disp by State'!BQ35</f>
        <v>0.5342205323193916</v>
      </c>
    </row>
    <row r="36" spans="1:11" ht="14.25" thickTop="1">
      <c r="A36" s="42" t="s">
        <v>27</v>
      </c>
      <c r="B36" s="37">
        <f>'A-5A-B Comp Ver-Disp by State'!BH36</f>
        <v>1957</v>
      </c>
      <c r="C36" s="41">
        <f>'A-5A-B Comp Ver-Disp by State'!BI36</f>
        <v>0</v>
      </c>
      <c r="D36" s="41">
        <f>'A-5A-B Comp Ver-Disp by State'!BJ36</f>
        <v>0.005109862033725089</v>
      </c>
      <c r="E36" s="41">
        <f>'A-5A-B Comp Ver-Disp by State'!BK36</f>
        <v>0.009197751660705161</v>
      </c>
      <c r="F36" s="41">
        <f>'A-5A-B Comp Ver-Disp by State'!BL36</f>
        <v>0.017373530914665303</v>
      </c>
      <c r="G36" s="41">
        <f>'A-5A-B Comp Ver-Disp by State'!BM36</f>
        <v>0.000510986203372509</v>
      </c>
      <c r="H36" s="41">
        <f>'A-5A-B Comp Ver-Disp by State'!BN36</f>
        <v>0.005620848237097598</v>
      </c>
      <c r="I36" s="41">
        <f>'A-5A-B Comp Ver-Disp by State'!BO36</f>
        <v>0.03934593765968319</v>
      </c>
      <c r="J36" s="41">
        <f>'A-5A-B Comp Ver-Disp by State'!BP36</f>
        <v>0.019417475728155338</v>
      </c>
      <c r="K36" s="41">
        <f>'A-5A-B Comp Ver-Disp by State'!BQ36</f>
        <v>0.9034236075625958</v>
      </c>
    </row>
    <row r="37" spans="1:11" ht="13.5">
      <c r="A37" s="35" t="s">
        <v>28</v>
      </c>
      <c r="B37" s="37">
        <f>'A-5A-B Comp Ver-Disp by State'!BH37</f>
        <v>892</v>
      </c>
      <c r="C37" s="41">
        <f>'A-5A-B Comp Ver-Disp by State'!BI37</f>
        <v>0.002242152466367713</v>
      </c>
      <c r="D37" s="41">
        <f>'A-5A-B Comp Ver-Disp by State'!BJ37</f>
        <v>0.16928251121076232</v>
      </c>
      <c r="E37" s="41">
        <f>'A-5A-B Comp Ver-Disp by State'!BK37</f>
        <v>0.032511210762331835</v>
      </c>
      <c r="F37" s="41">
        <f>'A-5A-B Comp Ver-Disp by State'!BL37</f>
        <v>0.053811659192825115</v>
      </c>
      <c r="G37" s="41">
        <f>'A-5A-B Comp Ver-Disp by State'!BM37</f>
        <v>0</v>
      </c>
      <c r="H37" s="41">
        <f>'A-5A-B Comp Ver-Disp by State'!BN37</f>
        <v>0.005605381165919282</v>
      </c>
      <c r="I37" s="41">
        <f>'A-5A-B Comp Ver-Disp by State'!BO37</f>
        <v>0.0515695067264574</v>
      </c>
      <c r="J37" s="41">
        <f>'A-5A-B Comp Ver-Disp by State'!BP37</f>
        <v>0.23430493273542602</v>
      </c>
      <c r="K37" s="41">
        <f>'A-5A-B Comp Ver-Disp by State'!BQ37</f>
        <v>0.45067264573991034</v>
      </c>
    </row>
    <row r="38" spans="1:11" ht="13.5">
      <c r="A38" s="42" t="s">
        <v>29</v>
      </c>
      <c r="B38" s="37">
        <f>'A-5A-B Comp Ver-Disp by State'!BH38</f>
        <v>2016</v>
      </c>
      <c r="C38" s="41">
        <f>'A-5A-B Comp Ver-Disp by State'!BI38</f>
        <v>0.000992063492063492</v>
      </c>
      <c r="D38" s="41">
        <f>'A-5A-B Comp Ver-Disp by State'!BJ38</f>
        <v>0.020833333333333332</v>
      </c>
      <c r="E38" s="41">
        <f>'A-5A-B Comp Ver-Disp by State'!BK38</f>
        <v>0.07142857142857142</v>
      </c>
      <c r="F38" s="41">
        <f>'A-5A-B Comp Ver-Disp by State'!BL38</f>
        <v>0.042162698412698416</v>
      </c>
      <c r="G38" s="41">
        <f>'A-5A-B Comp Ver-Disp by State'!BM38</f>
        <v>0.000496031746031746</v>
      </c>
      <c r="H38" s="41">
        <f>'A-5A-B Comp Ver-Disp by State'!BN38</f>
        <v>0.015873015873015872</v>
      </c>
      <c r="I38" s="41">
        <f>'A-5A-B Comp Ver-Disp by State'!BO38</f>
        <v>0.13938492063492064</v>
      </c>
      <c r="J38" s="41">
        <f>'A-5A-B Comp Ver-Disp by State'!BP38</f>
        <v>0.0818452380952381</v>
      </c>
      <c r="K38" s="41">
        <f>'A-5A-B Comp Ver-Disp by State'!BQ38</f>
        <v>0.626984126984127</v>
      </c>
    </row>
    <row r="39" spans="1:11" ht="13.5">
      <c r="A39" s="42" t="s">
        <v>30</v>
      </c>
      <c r="B39" s="37">
        <f>'A-5A-B Comp Ver-Disp by State'!BH39</f>
        <v>646</v>
      </c>
      <c r="C39" s="41">
        <f>'A-5A-B Comp Ver-Disp by State'!BI39</f>
        <v>0</v>
      </c>
      <c r="D39" s="41">
        <f>'A-5A-B Comp Ver-Disp by State'!BJ39</f>
        <v>0.08978328173374613</v>
      </c>
      <c r="E39" s="41">
        <f>'A-5A-B Comp Ver-Disp by State'!BK39</f>
        <v>0.010835913312693499</v>
      </c>
      <c r="F39" s="41">
        <f>'A-5A-B Comp Ver-Disp by State'!BL39</f>
        <v>0.08668730650154799</v>
      </c>
      <c r="G39" s="41">
        <f>'A-5A-B Comp Ver-Disp by State'!BM39</f>
        <v>0</v>
      </c>
      <c r="H39" s="41">
        <f>'A-5A-B Comp Ver-Disp by State'!BN39</f>
        <v>0.04643962848297214</v>
      </c>
      <c r="I39" s="41">
        <f>'A-5A-B Comp Ver-Disp by State'!BO39</f>
        <v>0.07275541795665634</v>
      </c>
      <c r="J39" s="41">
        <f>'A-5A-B Comp Ver-Disp by State'!BP39</f>
        <v>0.39473684210526316</v>
      </c>
      <c r="K39" s="41">
        <f>'A-5A-B Comp Ver-Disp by State'!BQ39</f>
        <v>0.29876160990712075</v>
      </c>
    </row>
    <row r="40" spans="1:11" ht="14.25" thickBot="1">
      <c r="A40" s="50" t="s">
        <v>31</v>
      </c>
      <c r="B40" s="45">
        <f>'A-5A-B Comp Ver-Disp by State'!BH40</f>
        <v>679</v>
      </c>
      <c r="C40" s="49">
        <f>'A-5A-B Comp Ver-Disp by State'!BI40</f>
        <v>0</v>
      </c>
      <c r="D40" s="49">
        <f>'A-5A-B Comp Ver-Disp by State'!BJ40</f>
        <v>0.054491899852724596</v>
      </c>
      <c r="E40" s="49">
        <f>'A-5A-B Comp Ver-Disp by State'!BK40</f>
        <v>0.025036818851251842</v>
      </c>
      <c r="F40" s="49">
        <f>'A-5A-B Comp Ver-Disp by State'!BL40</f>
        <v>0.029455081001472753</v>
      </c>
      <c r="G40" s="49">
        <f>'A-5A-B Comp Ver-Disp by State'!BM40</f>
        <v>0</v>
      </c>
      <c r="H40" s="49">
        <f>'A-5A-B Comp Ver-Disp by State'!BN40</f>
        <v>0</v>
      </c>
      <c r="I40" s="49">
        <f>'A-5A-B Comp Ver-Disp by State'!BO40</f>
        <v>0.033873343151693665</v>
      </c>
      <c r="J40" s="49">
        <f>'A-5A-B Comp Ver-Disp by State'!BP40</f>
        <v>0.22385861561119294</v>
      </c>
      <c r="K40" s="49">
        <f>'A-5A-B Comp Ver-Disp by State'!BQ40</f>
        <v>0.6332842415316642</v>
      </c>
    </row>
    <row r="41" spans="1:11" ht="14.25" thickTop="1">
      <c r="A41" s="35" t="s">
        <v>32</v>
      </c>
      <c r="B41" s="37">
        <f>'A-5A-B Comp Ver-Disp by State'!BH41</f>
        <v>411</v>
      </c>
      <c r="C41" s="41">
        <f>'A-5A-B Comp Ver-Disp by State'!BI41</f>
        <v>0</v>
      </c>
      <c r="D41" s="41">
        <f>'A-5A-B Comp Ver-Disp by State'!BJ41</f>
        <v>0.0024330900243309003</v>
      </c>
      <c r="E41" s="41">
        <f>'A-5A-B Comp Ver-Disp by State'!BK41</f>
        <v>0.06569343065693431</v>
      </c>
      <c r="F41" s="41">
        <f>'A-5A-B Comp Ver-Disp by State'!BL41</f>
        <v>0.004866180048661801</v>
      </c>
      <c r="G41" s="41">
        <f>'A-5A-B Comp Ver-Disp by State'!BM41</f>
        <v>0.0024330900243309003</v>
      </c>
      <c r="H41" s="41">
        <f>'A-5A-B Comp Ver-Disp by State'!BN41</f>
        <v>0</v>
      </c>
      <c r="I41" s="41">
        <f>'A-5A-B Comp Ver-Disp by State'!BO41</f>
        <v>0.06082725060827251</v>
      </c>
      <c r="J41" s="41">
        <f>'A-5A-B Comp Ver-Disp by State'!BP41</f>
        <v>0.012165450121654502</v>
      </c>
      <c r="K41" s="41">
        <f>'A-5A-B Comp Ver-Disp by State'!BQ41</f>
        <v>0.851581508515815</v>
      </c>
    </row>
    <row r="42" spans="1:11" ht="13.5">
      <c r="A42" s="42" t="s">
        <v>33</v>
      </c>
      <c r="B42" s="37">
        <f>'A-5A-B Comp Ver-Disp by State'!BH42</f>
        <v>4098</v>
      </c>
      <c r="C42" s="41">
        <f>'A-5A-B Comp Ver-Disp by State'!BI42</f>
        <v>0.015129331381161543</v>
      </c>
      <c r="D42" s="41">
        <f>'A-5A-B Comp Ver-Disp by State'!BJ42</f>
        <v>0.02757442654953636</v>
      </c>
      <c r="E42" s="41">
        <f>'A-5A-B Comp Ver-Disp by State'!BK42</f>
        <v>0.02342606149341142</v>
      </c>
      <c r="F42" s="41">
        <f>'A-5A-B Comp Ver-Disp by State'!BL42</f>
        <v>0.0019521717911176184</v>
      </c>
      <c r="G42" s="41">
        <f>'A-5A-B Comp Ver-Disp by State'!BM42</f>
        <v>0</v>
      </c>
      <c r="H42" s="41">
        <f>'A-5A-B Comp Ver-Disp by State'!BN42</f>
        <v>0</v>
      </c>
      <c r="I42" s="41">
        <f>'A-5A-B Comp Ver-Disp by State'!BO42</f>
        <v>0.008052708638360176</v>
      </c>
      <c r="J42" s="41">
        <f>'A-5A-B Comp Ver-Disp by State'!BP42</f>
        <v>0.1290873596876525</v>
      </c>
      <c r="K42" s="41">
        <f>'A-5A-B Comp Ver-Disp by State'!BQ42</f>
        <v>0.7947779404587604</v>
      </c>
    </row>
    <row r="43" spans="1:11" ht="13.5">
      <c r="A43" s="42" t="s">
        <v>34</v>
      </c>
      <c r="B43" s="37">
        <f>'A-5A-B Comp Ver-Disp by State'!BH43</f>
        <v>2575</v>
      </c>
      <c r="C43" s="41">
        <f>'A-5A-B Comp Ver-Disp by State'!BI43</f>
        <v>0.0015533980582524273</v>
      </c>
      <c r="D43" s="41">
        <f>'A-5A-B Comp Ver-Disp by State'!BJ43</f>
        <v>0.1433009708737864</v>
      </c>
      <c r="E43" s="41">
        <f>'A-5A-B Comp Ver-Disp by State'!BK43</f>
        <v>0.040388349514563104</v>
      </c>
      <c r="F43" s="41">
        <f>'A-5A-B Comp Ver-Disp by State'!BL43</f>
        <v>0.05631067961165048</v>
      </c>
      <c r="G43" s="41">
        <f>'A-5A-B Comp Ver-Disp by State'!BM43</f>
        <v>0.001941747572815534</v>
      </c>
      <c r="H43" s="41">
        <f>'A-5A-B Comp Ver-Disp by State'!BN43</f>
        <v>0.005825242718446602</v>
      </c>
      <c r="I43" s="41">
        <f>'A-5A-B Comp Ver-Disp by State'!BO43</f>
        <v>0.035339805825242716</v>
      </c>
      <c r="J43" s="41">
        <f>'A-5A-B Comp Ver-Disp by State'!BP43</f>
        <v>0.2885436893203884</v>
      </c>
      <c r="K43" s="41">
        <f>'A-5A-B Comp Ver-Disp by State'!BQ43</f>
        <v>0.4267961165048544</v>
      </c>
    </row>
    <row r="44" spans="1:11" ht="13.5">
      <c r="A44" s="35" t="s">
        <v>35</v>
      </c>
      <c r="B44" s="37">
        <f>'A-5A-B Comp Ver-Disp by State'!BH44</f>
        <v>847</v>
      </c>
      <c r="C44" s="41">
        <f>'A-5A-B Comp Ver-Disp by State'!BI44</f>
        <v>0</v>
      </c>
      <c r="D44" s="41">
        <f>'A-5A-B Comp Ver-Disp by State'!BJ44</f>
        <v>0.0448642266824085</v>
      </c>
      <c r="E44" s="41">
        <f>'A-5A-B Comp Ver-Disp by State'!BK44</f>
        <v>0.004722550177095631</v>
      </c>
      <c r="F44" s="41">
        <f>'A-5A-B Comp Ver-Disp by State'!BL44</f>
        <v>0.05667060212514758</v>
      </c>
      <c r="G44" s="41">
        <f>'A-5A-B Comp Ver-Disp by State'!BM44</f>
        <v>0</v>
      </c>
      <c r="H44" s="41">
        <f>'A-5A-B Comp Ver-Disp by State'!BN44</f>
        <v>0.0023612750885478157</v>
      </c>
      <c r="I44" s="41">
        <f>'A-5A-B Comp Ver-Disp by State'!BO44</f>
        <v>0.04132231404958678</v>
      </c>
      <c r="J44" s="41">
        <f>'A-5A-B Comp Ver-Disp by State'!BP44</f>
        <v>0.030696576151121605</v>
      </c>
      <c r="K44" s="41">
        <f>'A-5A-B Comp Ver-Disp by State'!BQ44</f>
        <v>0.8193624557260921</v>
      </c>
    </row>
    <row r="45" spans="1:11" ht="14.25" thickBot="1">
      <c r="A45" s="50" t="s">
        <v>36</v>
      </c>
      <c r="B45" s="45">
        <f>'A-5A-B Comp Ver-Disp by State'!BH45</f>
        <v>1695</v>
      </c>
      <c r="C45" s="49">
        <f>'A-5A-B Comp Ver-Disp by State'!BI45</f>
        <v>0.0011799410029498525</v>
      </c>
      <c r="D45" s="49">
        <f>'A-5A-B Comp Ver-Disp by State'!BJ45</f>
        <v>0.10973451327433628</v>
      </c>
      <c r="E45" s="49">
        <f>'A-5A-B Comp Ver-Disp by State'!BK45</f>
        <v>0.028908554572271386</v>
      </c>
      <c r="F45" s="49">
        <f>'A-5A-B Comp Ver-Disp by State'!BL45</f>
        <v>0.019469026548672566</v>
      </c>
      <c r="G45" s="49">
        <f>'A-5A-B Comp Ver-Disp by State'!BM45</f>
        <v>0</v>
      </c>
      <c r="H45" s="49">
        <f>'A-5A-B Comp Ver-Disp by State'!BN45</f>
        <v>0.0017699115044247787</v>
      </c>
      <c r="I45" s="49">
        <f>'A-5A-B Comp Ver-Disp by State'!BO45</f>
        <v>0.06430678466076696</v>
      </c>
      <c r="J45" s="49">
        <f>'A-5A-B Comp Ver-Disp by State'!BP45</f>
        <v>0.2377581120943953</v>
      </c>
      <c r="K45" s="49">
        <f>'A-5A-B Comp Ver-Disp by State'!BQ45</f>
        <v>0.5368731563421829</v>
      </c>
    </row>
    <row r="46" spans="1:11" ht="14.25" thickTop="1">
      <c r="A46" s="35" t="s">
        <v>37</v>
      </c>
      <c r="B46" s="37">
        <f>'A-5A-B Comp Ver-Disp by State'!BH46</f>
        <v>8025</v>
      </c>
      <c r="C46" s="41">
        <f>'A-5A-B Comp Ver-Disp by State'!BI46</f>
        <v>0.00024922118380062304</v>
      </c>
      <c r="D46" s="41">
        <f>'A-5A-B Comp Ver-Disp by State'!BJ46</f>
        <v>0.010218068535825546</v>
      </c>
      <c r="E46" s="41">
        <f>'A-5A-B Comp Ver-Disp by State'!BK46</f>
        <v>0.0777570093457944</v>
      </c>
      <c r="F46" s="41">
        <f>'A-5A-B Comp Ver-Disp by State'!BL46</f>
        <v>0.011713395638629283</v>
      </c>
      <c r="G46" s="41">
        <f>'A-5A-B Comp Ver-Disp by State'!BM46</f>
        <v>0</v>
      </c>
      <c r="H46" s="41">
        <f>'A-5A-B Comp Ver-Disp by State'!BN46</f>
        <v>0.0016199376947040498</v>
      </c>
      <c r="I46" s="41">
        <f>'A-5A-B Comp Ver-Disp by State'!BO46</f>
        <v>0.09258566978193146</v>
      </c>
      <c r="J46" s="41">
        <f>'A-5A-B Comp Ver-Disp by State'!BP46</f>
        <v>0.07040498442367601</v>
      </c>
      <c r="K46" s="41">
        <f>'A-5A-B Comp Ver-Disp by State'!BQ46</f>
        <v>0.7354517133956386</v>
      </c>
    </row>
    <row r="47" spans="1:11" ht="13.5">
      <c r="A47" s="35" t="s">
        <v>38</v>
      </c>
      <c r="B47" s="37">
        <f>'A-5A-B Comp Ver-Disp by State'!BH47</f>
        <v>2243</v>
      </c>
      <c r="C47" s="41">
        <f>'A-5A-B Comp Ver-Disp by State'!BI47</f>
        <v>0</v>
      </c>
      <c r="D47" s="41">
        <f>'A-5A-B Comp Ver-Disp by State'!BJ47</f>
        <v>0.09362460989745876</v>
      </c>
      <c r="E47" s="41">
        <f>'A-5A-B Comp Ver-Disp by State'!BK47</f>
        <v>0.06821221578243424</v>
      </c>
      <c r="F47" s="41">
        <f>'A-5A-B Comp Ver-Disp by State'!BL47</f>
        <v>0.00490414623272403</v>
      </c>
      <c r="G47" s="41">
        <f>'A-5A-B Comp Ver-Disp by State'!BM47</f>
        <v>0</v>
      </c>
      <c r="H47" s="41">
        <f>'A-5A-B Comp Ver-Disp by State'!BN47</f>
        <v>0.0013374944271065537</v>
      </c>
      <c r="I47" s="41">
        <f>'A-5A-B Comp Ver-Disp by State'!BO47</f>
        <v>0.014266607222469906</v>
      </c>
      <c r="J47" s="41">
        <f>'A-5A-B Comp Ver-Disp by State'!BP47</f>
        <v>0.27374052608114136</v>
      </c>
      <c r="K47" s="41">
        <f>'A-5A-B Comp Ver-Disp by State'!BQ47</f>
        <v>0.5439144003566652</v>
      </c>
    </row>
    <row r="48" spans="1:11" ht="13.5">
      <c r="A48" s="35" t="s">
        <v>39</v>
      </c>
      <c r="B48" s="37">
        <f>'A-5A-B Comp Ver-Disp by State'!BH48</f>
        <v>1329</v>
      </c>
      <c r="C48" s="41">
        <f>'A-5A-B Comp Ver-Disp by State'!BI48</f>
        <v>0.004514672686230248</v>
      </c>
      <c r="D48" s="41">
        <f>'A-5A-B Comp Ver-Disp by State'!BJ48</f>
        <v>0.046651617757712566</v>
      </c>
      <c r="E48" s="41">
        <f>'A-5A-B Comp Ver-Disp by State'!BK48</f>
        <v>0.04890895410082769</v>
      </c>
      <c r="F48" s="41">
        <f>'A-5A-B Comp Ver-Disp by State'!BL48</f>
        <v>0.0030097817908201654</v>
      </c>
      <c r="G48" s="41">
        <f>'A-5A-B Comp Ver-Disp by State'!BM48</f>
        <v>0.01580135440180587</v>
      </c>
      <c r="H48" s="41">
        <f>'A-5A-B Comp Ver-Disp by State'!BN48</f>
        <v>0.06847253574115876</v>
      </c>
      <c r="I48" s="41">
        <f>'A-5A-B Comp Ver-Disp by State'!BO48</f>
        <v>0.17306245297215953</v>
      </c>
      <c r="J48" s="41">
        <f>'A-5A-B Comp Ver-Disp by State'!BP48</f>
        <v>0.08653122648607976</v>
      </c>
      <c r="K48" s="41">
        <f>'A-5A-B Comp Ver-Disp by State'!BQ48</f>
        <v>0.5530474040632054</v>
      </c>
    </row>
    <row r="49" spans="1:11" ht="13.5">
      <c r="A49" s="35" t="s">
        <v>40</v>
      </c>
      <c r="B49" s="37">
        <f>'A-5A-B Comp Ver-Disp by State'!BH49</f>
        <v>1387</v>
      </c>
      <c r="C49" s="41">
        <f>'A-5A-B Comp Ver-Disp by State'!BI49</f>
        <v>0.0014419610670511895</v>
      </c>
      <c r="D49" s="41">
        <f>'A-5A-B Comp Ver-Disp by State'!BJ49</f>
        <v>0.07714491708723864</v>
      </c>
      <c r="E49" s="41">
        <f>'A-5A-B Comp Ver-Disp by State'!BK49</f>
        <v>0.058399423215573176</v>
      </c>
      <c r="F49" s="41">
        <f>'A-5A-B Comp Ver-Disp by State'!BL49</f>
        <v>0.029560201874549386</v>
      </c>
      <c r="G49" s="41">
        <f>'A-5A-B Comp Ver-Disp by State'!BM49</f>
        <v>0</v>
      </c>
      <c r="H49" s="41">
        <f>'A-5A-B Comp Ver-Disp by State'!BN49</f>
        <v>0.005046863734679163</v>
      </c>
      <c r="I49" s="41">
        <f>'A-5A-B Comp Ver-Disp by State'!BO49</f>
        <v>0.12040374909877433</v>
      </c>
      <c r="J49" s="41">
        <f>'A-5A-B Comp Ver-Disp by State'!BP49</f>
        <v>0.19754866618601297</v>
      </c>
      <c r="K49" s="41">
        <f>'A-5A-B Comp Ver-Disp by State'!BQ49</f>
        <v>0.5104542177361211</v>
      </c>
    </row>
    <row r="50" spans="1:11" ht="14.25" thickBot="1">
      <c r="A50" s="50" t="s">
        <v>41</v>
      </c>
      <c r="B50" s="45">
        <f>'A-5A-B Comp Ver-Disp by State'!BH50</f>
        <v>32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0.40625</v>
      </c>
      <c r="J50" s="49">
        <f>'A-5A-B Comp Ver-Disp by State'!BP50</f>
        <v>0</v>
      </c>
      <c r="K50" s="49">
        <f>'A-5A-B Comp Ver-Disp by State'!BQ50</f>
        <v>0.59375</v>
      </c>
    </row>
    <row r="51" spans="1:11" ht="14.25" thickTop="1">
      <c r="A51" s="35" t="s">
        <v>42</v>
      </c>
      <c r="B51" s="37">
        <f>'A-5A-B Comp Ver-Disp by State'!BH51</f>
        <v>564</v>
      </c>
      <c r="C51" s="41">
        <f>'A-5A-B Comp Ver-Disp by State'!BI51</f>
        <v>0</v>
      </c>
      <c r="D51" s="41">
        <f>'A-5A-B Comp Ver-Disp by State'!BJ51</f>
        <v>0.10460992907801418</v>
      </c>
      <c r="E51" s="41">
        <f>'A-5A-B Comp Ver-Disp by State'!BK51</f>
        <v>0.0070921985815602835</v>
      </c>
      <c r="F51" s="41">
        <f>'A-5A-B Comp Ver-Disp by State'!BL51</f>
        <v>0.20212765957446807</v>
      </c>
      <c r="G51" s="41">
        <f>'A-5A-B Comp Ver-Disp by State'!BM51</f>
        <v>0</v>
      </c>
      <c r="H51" s="41">
        <f>'A-5A-B Comp Ver-Disp by State'!BN51</f>
        <v>0.01773049645390071</v>
      </c>
      <c r="I51" s="41">
        <f>'A-5A-B Comp Ver-Disp by State'!BO51</f>
        <v>0.15602836879432624</v>
      </c>
      <c r="J51" s="41">
        <f>'A-5A-B Comp Ver-Disp by State'!BP51</f>
        <v>0.11347517730496454</v>
      </c>
      <c r="K51" s="41">
        <f>'A-5A-B Comp Ver-Disp by State'!BQ51</f>
        <v>0.39893617021276595</v>
      </c>
    </row>
    <row r="52" spans="1:11" ht="13.5">
      <c r="A52" s="35" t="s">
        <v>43</v>
      </c>
      <c r="B52" s="37">
        <f>'A-5A-B Comp Ver-Disp by State'!BH52</f>
        <v>4596</v>
      </c>
      <c r="C52" s="41">
        <f>'A-5A-B Comp Ver-Disp by State'!BI52</f>
        <v>0.0006527415143603133</v>
      </c>
      <c r="D52" s="41">
        <f>'A-5A-B Comp Ver-Disp by State'!BJ52</f>
        <v>0.005221932114882507</v>
      </c>
      <c r="E52" s="41">
        <f>'A-5A-B Comp Ver-Disp by State'!BK52</f>
        <v>0.01392515230635335</v>
      </c>
      <c r="F52" s="41">
        <f>'A-5A-B Comp Ver-Disp by State'!BL52</f>
        <v>0.08050478677110531</v>
      </c>
      <c r="G52" s="41">
        <f>'A-5A-B Comp Ver-Disp by State'!BM52</f>
        <v>0.0006527415143603133</v>
      </c>
      <c r="H52" s="41">
        <f>'A-5A-B Comp Ver-Disp by State'!BN52</f>
        <v>0</v>
      </c>
      <c r="I52" s="41">
        <f>'A-5A-B Comp Ver-Disp by State'!BO52</f>
        <v>0.050913838120104436</v>
      </c>
      <c r="J52" s="41">
        <f>'A-5A-B Comp Ver-Disp by State'!BP52</f>
        <v>0.016318537859007835</v>
      </c>
      <c r="K52" s="41">
        <f>'A-5A-B Comp Ver-Disp by State'!BQ52</f>
        <v>0.831810269799826</v>
      </c>
    </row>
    <row r="53" spans="1:11" ht="13.5">
      <c r="A53" s="35" t="s">
        <v>44</v>
      </c>
      <c r="B53" s="37">
        <f>'A-5A-B Comp Ver-Disp by State'!BH53</f>
        <v>206</v>
      </c>
      <c r="C53" s="41">
        <f>'A-5A-B Comp Ver-Disp by State'!BI53</f>
        <v>0.0048543689320388345</v>
      </c>
      <c r="D53" s="41">
        <f>'A-5A-B Comp Ver-Disp by State'!BJ53</f>
        <v>0.03398058252427184</v>
      </c>
      <c r="E53" s="41">
        <f>'A-5A-B Comp Ver-Disp by State'!BK53</f>
        <v>0.06310679611650485</v>
      </c>
      <c r="F53" s="41">
        <f>'A-5A-B Comp Ver-Disp by State'!BL53</f>
        <v>0.17475728155339806</v>
      </c>
      <c r="G53" s="41">
        <f>'A-5A-B Comp Ver-Disp by State'!BM53</f>
        <v>0</v>
      </c>
      <c r="H53" s="41">
        <f>'A-5A-B Comp Ver-Disp by State'!BN53</f>
        <v>0.009708737864077669</v>
      </c>
      <c r="I53" s="41">
        <f>'A-5A-B Comp Ver-Disp by State'!BO53</f>
        <v>0.2766990291262136</v>
      </c>
      <c r="J53" s="41">
        <f>'A-5A-B Comp Ver-Disp by State'!BP53</f>
        <v>0.09223300970873786</v>
      </c>
      <c r="K53" s="41">
        <f>'A-5A-B Comp Ver-Disp by State'!BQ53</f>
        <v>0.3446601941747573</v>
      </c>
    </row>
    <row r="54" spans="1:11" ht="13.5">
      <c r="A54" s="35" t="s">
        <v>45</v>
      </c>
      <c r="B54" s="37">
        <f>'A-5A-B Comp Ver-Disp by State'!BH54</f>
        <v>1360</v>
      </c>
      <c r="C54" s="41">
        <f>'A-5A-B Comp Ver-Disp by State'!BI54</f>
        <v>0.0014705882352941176</v>
      </c>
      <c r="D54" s="41">
        <f>'A-5A-B Comp Ver-Disp by State'!BJ54</f>
        <v>0.03676470588235294</v>
      </c>
      <c r="E54" s="41">
        <f>'A-5A-B Comp Ver-Disp by State'!BK54</f>
        <v>0.03529411764705882</v>
      </c>
      <c r="F54" s="41">
        <f>'A-5A-B Comp Ver-Disp by State'!BL54</f>
        <v>0.14338235294117646</v>
      </c>
      <c r="G54" s="41">
        <f>'A-5A-B Comp Ver-Disp by State'!BM54</f>
        <v>0.0007352941176470588</v>
      </c>
      <c r="H54" s="41">
        <f>'A-5A-B Comp Ver-Disp by State'!BN54</f>
        <v>0.0058823529411764705</v>
      </c>
      <c r="I54" s="41">
        <f>'A-5A-B Comp Ver-Disp by State'!BO54</f>
        <v>0.08529411764705883</v>
      </c>
      <c r="J54" s="41">
        <f>'A-5A-B Comp Ver-Disp by State'!BP54</f>
        <v>0.23455882352941176</v>
      </c>
      <c r="K54" s="41">
        <f>'A-5A-B Comp Ver-Disp by State'!BQ54</f>
        <v>0.4566176470588235</v>
      </c>
    </row>
    <row r="55" spans="1:11" ht="14.25" thickBot="1">
      <c r="A55" s="50" t="s">
        <v>46</v>
      </c>
      <c r="B55" s="45">
        <f>'A-5A-B Comp Ver-Disp by State'!BH55</f>
        <v>13980</v>
      </c>
      <c r="C55" s="49">
        <f>'A-5A-B Comp Ver-Disp by State'!BI55</f>
        <v>7.15307582260372E-05</v>
      </c>
      <c r="D55" s="49">
        <f>'A-5A-B Comp Ver-Disp by State'!BJ55</f>
        <v>0.040915593705293275</v>
      </c>
      <c r="E55" s="49">
        <f>'A-5A-B Comp Ver-Disp by State'!BK55</f>
        <v>0.006437768240343348</v>
      </c>
      <c r="F55" s="49">
        <f>'A-5A-B Comp Ver-Disp by State'!BL55</f>
        <v>0.010872675250357653</v>
      </c>
      <c r="G55" s="49">
        <f>'A-5A-B Comp Ver-Disp by State'!BM55</f>
        <v>0.0002861230329041488</v>
      </c>
      <c r="H55" s="49">
        <f>'A-5A-B Comp Ver-Disp by State'!BN55</f>
        <v>0.0037195994277539344</v>
      </c>
      <c r="I55" s="49">
        <f>'A-5A-B Comp Ver-Disp by State'!BO55</f>
        <v>0.025107296137339054</v>
      </c>
      <c r="J55" s="49">
        <f>'A-5A-B Comp Ver-Disp by State'!BP55</f>
        <v>0.20214592274678111</v>
      </c>
      <c r="K55" s="49">
        <f>'A-5A-B Comp Ver-Disp by State'!BQ55</f>
        <v>0.7104434907010014</v>
      </c>
    </row>
    <row r="56" spans="1:11" ht="14.25" thickTop="1">
      <c r="A56" s="35" t="s">
        <v>47</v>
      </c>
      <c r="B56" s="37">
        <f>'A-5A-B Comp Ver-Disp by State'!BH56</f>
        <v>1059</v>
      </c>
      <c r="C56" s="41">
        <f>'A-5A-B Comp Ver-Disp by State'!BI56</f>
        <v>0</v>
      </c>
      <c r="D56" s="41">
        <f>'A-5A-B Comp Ver-Disp by State'!BJ56</f>
        <v>0.024551463644948063</v>
      </c>
      <c r="E56" s="41">
        <f>'A-5A-B Comp Ver-Disp by State'!BK56</f>
        <v>0.036827195467422094</v>
      </c>
      <c r="F56" s="41">
        <f>'A-5A-B Comp Ver-Disp by State'!BL56</f>
        <v>0.0764872521246459</v>
      </c>
      <c r="G56" s="41">
        <f>'A-5A-B Comp Ver-Disp by State'!BM56</f>
        <v>0</v>
      </c>
      <c r="H56" s="41">
        <f>'A-5A-B Comp Ver-Disp by State'!BN56</f>
        <v>0.02077431539187913</v>
      </c>
      <c r="I56" s="41">
        <f>'A-5A-B Comp Ver-Disp by State'!BO56</f>
        <v>0.10576015108593012</v>
      </c>
      <c r="J56" s="41">
        <f>'A-5A-B Comp Ver-Disp by State'!BP56</f>
        <v>0.10103871576959396</v>
      </c>
      <c r="K56" s="41">
        <f>'A-5A-B Comp Ver-Disp by State'!BQ56</f>
        <v>0.6345609065155807</v>
      </c>
    </row>
    <row r="57" spans="1:11" ht="13.5">
      <c r="A57" s="42" t="s">
        <v>48</v>
      </c>
      <c r="B57" s="37">
        <f>'A-5A-B Comp Ver-Disp by State'!BH57</f>
        <v>1878</v>
      </c>
      <c r="C57" s="41">
        <f>'A-5A-B Comp Ver-Disp by State'!BI57</f>
        <v>0</v>
      </c>
      <c r="D57" s="41">
        <f>'A-5A-B Comp Ver-Disp by State'!BJ57</f>
        <v>0.11767838125665601</v>
      </c>
      <c r="E57" s="41">
        <f>'A-5A-B Comp Ver-Disp by State'!BK57</f>
        <v>0.019701810436634718</v>
      </c>
      <c r="F57" s="41">
        <f>'A-5A-B Comp Ver-Disp by State'!BL57</f>
        <v>0.025026624068157616</v>
      </c>
      <c r="G57" s="41">
        <f>'A-5A-B Comp Ver-Disp by State'!BM57</f>
        <v>0</v>
      </c>
      <c r="H57" s="41">
        <f>'A-5A-B Comp Ver-Disp by State'!BN57</f>
        <v>0.0010649627263045794</v>
      </c>
      <c r="I57" s="41">
        <f>'A-5A-B Comp Ver-Disp by State'!BO57</f>
        <v>0.04952076677316294</v>
      </c>
      <c r="J57" s="41">
        <f>'A-5A-B Comp Ver-Disp by State'!BP57</f>
        <v>0.21299254526091588</v>
      </c>
      <c r="K57" s="41">
        <f>'A-5A-B Comp Ver-Disp by State'!BQ57</f>
        <v>0.5740149094781682</v>
      </c>
    </row>
    <row r="58" spans="1:11" ht="13.5">
      <c r="A58" s="42" t="s">
        <v>49</v>
      </c>
      <c r="B58" s="37">
        <f>'A-5A-B Comp Ver-Disp by State'!BH58</f>
        <v>314</v>
      </c>
      <c r="C58" s="41">
        <f>'A-5A-B Comp Ver-Disp by State'!BI58</f>
        <v>0</v>
      </c>
      <c r="D58" s="41">
        <f>'A-5A-B Comp Ver-Disp by State'!BJ58</f>
        <v>0.01910828025477707</v>
      </c>
      <c r="E58" s="41">
        <f>'A-5A-B Comp Ver-Disp by State'!BK58</f>
        <v>0.054140127388535034</v>
      </c>
      <c r="F58" s="41">
        <f>'A-5A-B Comp Ver-Disp by State'!BL58</f>
        <v>0.022292993630573247</v>
      </c>
      <c r="G58" s="41">
        <f>'A-5A-B Comp Ver-Disp by State'!BM58</f>
        <v>0</v>
      </c>
      <c r="H58" s="41">
        <f>'A-5A-B Comp Ver-Disp by State'!BN58</f>
        <v>0.012738853503184714</v>
      </c>
      <c r="I58" s="41">
        <f>'A-5A-B Comp Ver-Disp by State'!BO58</f>
        <v>0.03503184713375796</v>
      </c>
      <c r="J58" s="41">
        <f>'A-5A-B Comp Ver-Disp by State'!BP58</f>
        <v>0.1337579617834395</v>
      </c>
      <c r="K58" s="41">
        <f>'A-5A-B Comp Ver-Disp by State'!BQ58</f>
        <v>0.7229299363057324</v>
      </c>
    </row>
    <row r="59" spans="1:11" ht="13.5">
      <c r="A59" s="42" t="s">
        <v>50</v>
      </c>
      <c r="B59" s="37">
        <f>'A-5A-B Comp Ver-Disp by State'!BH59</f>
        <v>2403</v>
      </c>
      <c r="C59" s="41">
        <f>'A-5A-B Comp Ver-Disp by State'!BI59</f>
        <v>0.0008322929671244278</v>
      </c>
      <c r="D59" s="41">
        <f>'A-5A-B Comp Ver-Disp by State'!BJ59</f>
        <v>0.07573866000832292</v>
      </c>
      <c r="E59" s="41">
        <f>'A-5A-B Comp Ver-Disp by State'!BK59</f>
        <v>0.02871410736579276</v>
      </c>
      <c r="F59" s="41">
        <f>'A-5A-B Comp Ver-Disp by State'!BL59</f>
        <v>0.02247191011235955</v>
      </c>
      <c r="G59" s="41">
        <f>'A-5A-B Comp Ver-Disp by State'!BM59</f>
        <v>0</v>
      </c>
      <c r="H59" s="41">
        <f>'A-5A-B Comp Ver-Disp by State'!BN59</f>
        <v>0.02455264253017062</v>
      </c>
      <c r="I59" s="41">
        <f>'A-5A-B Comp Ver-Disp by State'!BO59</f>
        <v>0.09321681231793591</v>
      </c>
      <c r="J59" s="41">
        <f>'A-5A-B Comp Ver-Disp by State'!BP59</f>
        <v>0.1856013316687474</v>
      </c>
      <c r="K59" s="41">
        <f>'A-5A-B Comp Ver-Disp by State'!BQ59</f>
        <v>0.5688722430295464</v>
      </c>
    </row>
    <row r="60" spans="1:11" ht="14.25" thickBot="1">
      <c r="A60" s="53" t="s">
        <v>51</v>
      </c>
      <c r="B60" s="45">
        <f>'A-5A-B Comp Ver-Disp by State'!BH60</f>
        <v>1290</v>
      </c>
      <c r="C60" s="49">
        <f>'A-5A-B Comp Ver-Disp by State'!BI60</f>
        <v>0</v>
      </c>
      <c r="D60" s="49">
        <f>'A-5A-B Comp Ver-Disp by State'!BJ60</f>
        <v>0.046511627906976744</v>
      </c>
      <c r="E60" s="49">
        <f>'A-5A-B Comp Ver-Disp by State'!BK60</f>
        <v>0.008527131782945736</v>
      </c>
      <c r="F60" s="49">
        <f>'A-5A-B Comp Ver-Disp by State'!BL60</f>
        <v>0.05736434108527132</v>
      </c>
      <c r="G60" s="49">
        <f>'A-5A-B Comp Ver-Disp by State'!BM60</f>
        <v>0</v>
      </c>
      <c r="H60" s="49">
        <f>'A-5A-B Comp Ver-Disp by State'!BN60</f>
        <v>0</v>
      </c>
      <c r="I60" s="49">
        <f>'A-5A-B Comp Ver-Disp by State'!BO60</f>
        <v>0.017054263565891473</v>
      </c>
      <c r="J60" s="49">
        <f>'A-5A-B Comp Ver-Disp by State'!BP60</f>
        <v>0.42403100775193797</v>
      </c>
      <c r="K60" s="49">
        <f>'A-5A-B Comp Ver-Disp by State'!BQ60</f>
        <v>0.44651162790697674</v>
      </c>
    </row>
    <row r="61" spans="1:11" ht="14.25" thickTop="1">
      <c r="A61" s="35" t="s">
        <v>52</v>
      </c>
      <c r="B61" s="37">
        <f>'A-5A-B Comp Ver-Disp by State'!BH61</f>
        <v>753</v>
      </c>
      <c r="C61" s="41">
        <f>'A-5A-B Comp Ver-Disp by State'!BI61</f>
        <v>0.00398406374501992</v>
      </c>
      <c r="D61" s="41">
        <f>'A-5A-B Comp Ver-Disp by State'!BJ61</f>
        <v>0.05312084993359894</v>
      </c>
      <c r="E61" s="41">
        <f>'A-5A-B Comp Ver-Disp by State'!BK61</f>
        <v>0.08100929614873838</v>
      </c>
      <c r="F61" s="41">
        <f>'A-5A-B Comp Ver-Disp by State'!BL61</f>
        <v>0.005312084993359893</v>
      </c>
      <c r="G61" s="41">
        <f>'A-5A-B Comp Ver-Disp by State'!BM61</f>
        <v>0</v>
      </c>
      <c r="H61" s="41">
        <f>'A-5A-B Comp Ver-Disp by State'!BN61</f>
        <v>0.01593625498007968</v>
      </c>
      <c r="I61" s="41">
        <f>'A-5A-B Comp Ver-Disp by State'!BO61</f>
        <v>0.11819389110225764</v>
      </c>
      <c r="J61" s="41">
        <f>'A-5A-B Comp Ver-Disp by State'!BP61</f>
        <v>0.12881806108897742</v>
      </c>
      <c r="K61" s="41">
        <f>'A-5A-B Comp Ver-Disp by State'!BQ61</f>
        <v>0.5936254980079682</v>
      </c>
    </row>
    <row r="62" spans="1:11" ht="13.5">
      <c r="A62" s="35" t="s">
        <v>53</v>
      </c>
      <c r="B62" s="37">
        <f>'A-5A-B Comp Ver-Disp by State'!BH62</f>
        <v>689</v>
      </c>
      <c r="C62" s="41">
        <f>'A-5A-B Comp Ver-Disp by State'!BI62</f>
        <v>0</v>
      </c>
      <c r="D62" s="41">
        <f>'A-5A-B Comp Ver-Disp by State'!BJ62</f>
        <v>0.0043541364296081275</v>
      </c>
      <c r="E62" s="41">
        <f>'A-5A-B Comp Ver-Disp by State'!BK62</f>
        <v>0.02467343976777939</v>
      </c>
      <c r="F62" s="41">
        <f>'A-5A-B Comp Ver-Disp by State'!BL62</f>
        <v>0.15384615384615385</v>
      </c>
      <c r="G62" s="41">
        <f>'A-5A-B Comp Ver-Disp by State'!BM62</f>
        <v>0.015965166908563134</v>
      </c>
      <c r="H62" s="41">
        <f>'A-5A-B Comp Ver-Disp by State'!BN62</f>
        <v>0.02177068214804064</v>
      </c>
      <c r="I62" s="41">
        <f>'A-5A-B Comp Ver-Disp by State'!BO62</f>
        <v>0.03773584905660377</v>
      </c>
      <c r="J62" s="41">
        <f>'A-5A-B Comp Ver-Disp by State'!BP62</f>
        <v>0.28592162554426703</v>
      </c>
      <c r="K62" s="41">
        <f>'A-5A-B Comp Ver-Disp by State'!BQ62</f>
        <v>0.45573294629898403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2014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2015-07-30T14:25:44Z</cp:lastPrinted>
  <dcterms:created xsi:type="dcterms:W3CDTF">2001-04-03T15:42:44Z</dcterms:created>
  <dcterms:modified xsi:type="dcterms:W3CDTF">2015-07-30T14:26:28Z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