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40" windowWidth="18570" windowHeight="10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72" i="1" l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<sst xmlns="http://schemas.openxmlformats.org/spreadsheetml/2006/main" count="154" uniqueCount="141">
  <si>
    <t>ChildCare</t>
  </si>
  <si>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</si>
  <si>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</si>
  <si>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</si>
  <si>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</si>
  <si>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</si>
  <si>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</si>
  <si>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</si>
  <si>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</si>
  <si>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QA</t>
  </si>
  <si>
    <t>Quality_of_Life</t>
  </si>
  <si>
    <t>Recreation</t>
  </si>
  <si>
    <t>Transportation</t>
  </si>
  <si>
    <t>AK</t>
  </si>
  <si>
    <t>Center for Human Development, UCEDD/LEND</t>
  </si>
  <si>
    <t>AL</t>
  </si>
  <si>
    <t>Civitan International Research Center, UCEDD/LEND</t>
  </si>
  <si>
    <t>AR</t>
  </si>
  <si>
    <t>Partners for Inclusive Communities, UCEDD/LEND</t>
  </si>
  <si>
    <t>AS</t>
  </si>
  <si>
    <t>PB- Pacific Basin Program (AS &amp; CNMI)</t>
  </si>
  <si>
    <t>AZ</t>
  </si>
  <si>
    <t>Institute for Human Development, UCEDD</t>
  </si>
  <si>
    <t>Sonoran UCEDD</t>
  </si>
  <si>
    <t>CA</t>
  </si>
  <si>
    <t>Tarjan Center UCLA, UCEDD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</si>
  <si>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</si>
  <si>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</si>
  <si>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</si>
  <si>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</si>
  <si>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</si>
  <si>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</si>
  <si>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</si>
  <si>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</si>
  <si>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</si>
  <si>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</si>
  <si>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</si>
  <si>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</si>
  <si>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</si>
  <si>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</si>
  <si>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</si>
  <si>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</si>
  <si>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</si>
  <si>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</si>
  <si>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</si>
  <si>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</si>
  <si>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</si>
  <si>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</si>
  <si>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</si>
  <si>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</si>
  <si>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</si>
  <si>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</si>
  <si>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</si>
  <si>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</si>
  <si>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</si>
  <si>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</si>
  <si>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</si>
  <si>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</si>
  <si>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</si>
  <si>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</si>
  <si>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</si>
  <si>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</si>
  <si>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</si>
  <si>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</si>
  <si>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</si>
  <si>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</si>
  <si>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</si>
  <si>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</si>
  <si>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</si>
  <si>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</si>
  <si>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</si>
  <si>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</si>
  <si>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</si>
  <si>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</si>
  <si>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</si>
  <si>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</si>
  <si>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</si>
  <si>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</si>
  <si>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</si>
  <si>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</si>
  <si>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</si>
  <si>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</si>
  <si>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</si>
  <si>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</si>
  <si>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</si>
  <si>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</si>
  <si>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</si>
  <si>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</si>
  <si>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</si>
  <si>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</si>
  <si>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</si>
  <si>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</si>
  <si>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</si>
  <si>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</si>
  <si>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</si>
  <si>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</si>
  <si>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</si>
  <si>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</si>
  <si>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</si>
  <si>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</si>
  <si>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</si>
  <si>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</si>
  <si>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Development &amp; Disability,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</si>
  <si>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</si>
  <si>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</si>
  <si>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</si>
  <si>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</si>
  <si>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</si>
  <si>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</si>
  <si>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</si>
  <si>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</si>
  <si>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</si>
  <si>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</si>
  <si>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</si>
  <si>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</si>
  <si>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</si>
  <si>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</si>
  <si>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</si>
  <si>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</si>
  <si>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</si>
  <si>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</si>
  <si>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</si>
  <si>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</si>
  <si>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</si>
  <si>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</si>
  <si>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VT</t>
  </si>
  <si>
    <t>Center on Disability &amp; Community Inclusion, UCEDD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</si>
  <si>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</si>
  <si>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</si>
  <si>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</si>
  <si>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</si>
  <si>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</si>
  <si>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</si>
  <si>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</si>
  <si>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</si>
  <si>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Total FY 2013</t>
  </si>
  <si>
    <t xml:space="preserve">State </t>
  </si>
  <si>
    <t>Program Name</t>
  </si>
  <si>
    <t xml:space="preserve">Administration on Intellectual and Developmental Disabilities </t>
  </si>
  <si>
    <t>University Centers for Excellence in Developmental Disabilities (UCEDD)</t>
  </si>
  <si>
    <t>FY 2013 Program Performance Report- Community Education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</si>
</sst>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abSelected="1" workbookViewId="0">
      <selection activeCell="B3" sqref="B3:Q3"/>
    </sheetView>
  </sheetViews>
  <sheetFormatPr defaultRowHeight="15" x14ac:dyDescent="0.25"/>
  <cols>
    <col min="2" max="2" width="9.140625" style="2"/>
    <col min="3" max="3" width="32.7109375" style="2" customWidth="1"/>
    <col min="4" max="4" width="12.7109375" style="2" customWidth="1"/>
    <col min="5" max="5" width="13.28515625" style="2" customWidth="1"/>
    <col min="6" max="6" width="13.85546875" style="2" customWidth="1"/>
    <col min="7" max="10" width="9.140625" style="2"/>
    <col min="11" max="11" width="12.7109375" style="2" customWidth="1"/>
    <col min="12" max="12" width="17" style="2" customWidth="1"/>
    <col min="13" max="13" width="9.140625" style="2"/>
    <col min="14" max="14" width="12.7109375" style="2" customWidth="1"/>
    <col min="15" max="15" width="10.28515625" style="2" customWidth="1"/>
    <col min="16" max="16" width="12.7109375" style="2" customWidth="1"/>
    <col min="17" max="17" width="14.140625" style="2" customWidth="1"/>
  </cols>
  <sheetData>
    <row r="1" spans="2:17" ht="18.75" x14ac:dyDescent="0.3">
      <c r="B1" s="6" t="s">
        <v>138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7" ht="15" customHeight="1" x14ac:dyDescent="0.25">
      <c r="B2" s="7" t="s">
        <v>139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x14ac:dyDescent="0.25">
      <c r="B3" s="7" t="s">
        <v>140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s="1" customFormat="1" ht="60" x14ac:dyDescent="0.25">
      <c r="B4" s="4" t="s">
        <v>136</v>
      </c>
      <c r="C4" s="4" t="s">
        <v>137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5</v>
      </c>
      <c r="N4" s="4" t="s">
        <v>6</v>
      </c>
      <c r="O4" s="4" t="s">
        <v>7</v>
      </c>
      <c r="P4" s="4" t="s">
        <v>8</v>
      </c>
      <c r="Q4" s="4" t="s">
        <v>135</v>
      </c>
    </row>
    <row r="5" spans="2:17" ht="30" x14ac:dyDescent="0.25">
      <c r="B5" s="3" t="s">
        <v>13</v>
      </c>
      <c r="C5" s="3" t="s">
        <v>14</v>
      </c>
      <c r="D5" s="3"/>
      <c r="E5" s="3">
        <v>151</v>
      </c>
      <c r="F5" s="3">
        <v>64</v>
      </c>
      <c r="G5" s="3">
        <v>1644</v>
      </c>
      <c r="H5" s="3"/>
      <c r="I5" s="3">
        <v>1802</v>
      </c>
      <c r="J5" s="3">
        <v>6</v>
      </c>
      <c r="K5" s="3"/>
      <c r="L5" s="3"/>
      <c r="M5" s="3"/>
      <c r="N5" s="3"/>
      <c r="O5" s="3">
        <v>524</v>
      </c>
      <c r="P5" s="3">
        <v>87</v>
      </c>
      <c r="Q5" s="3">
        <f>SUM(D5:P5)</f>
        <v>4278</v>
      </c>
    </row>
    <row r="6" spans="2:17" ht="30" x14ac:dyDescent="0.25">
      <c r="B6" s="3" t="s">
        <v>15</v>
      </c>
      <c r="C6" s="3" t="s">
        <v>16</v>
      </c>
      <c r="D6" s="3"/>
      <c r="E6" s="3">
        <v>452</v>
      </c>
      <c r="F6" s="3"/>
      <c r="G6" s="3">
        <v>1199</v>
      </c>
      <c r="H6" s="3"/>
      <c r="I6" s="3">
        <v>72</v>
      </c>
      <c r="J6" s="3"/>
      <c r="K6" s="3"/>
      <c r="L6" s="3"/>
      <c r="M6" s="3"/>
      <c r="N6" s="3"/>
      <c r="O6" s="3"/>
      <c r="P6" s="3"/>
      <c r="Q6" s="3">
        <f t="shared" ref="Q6:Q69" si="0">SUM(D6:P6)</f>
        <v>1723</v>
      </c>
    </row>
    <row r="7" spans="2:17" ht="30" x14ac:dyDescent="0.25">
      <c r="B7" s="3" t="s">
        <v>17</v>
      </c>
      <c r="C7" s="3" t="s">
        <v>18</v>
      </c>
      <c r="D7" s="3">
        <v>172</v>
      </c>
      <c r="E7" s="3">
        <v>942</v>
      </c>
      <c r="F7" s="3"/>
      <c r="G7" s="3">
        <v>1127</v>
      </c>
      <c r="H7" s="3"/>
      <c r="I7" s="3"/>
      <c r="J7" s="3">
        <v>244</v>
      </c>
      <c r="K7" s="3"/>
      <c r="L7" s="3"/>
      <c r="M7" s="3">
        <v>731</v>
      </c>
      <c r="N7" s="3"/>
      <c r="O7" s="3">
        <v>497</v>
      </c>
      <c r="P7" s="3"/>
      <c r="Q7" s="3">
        <f t="shared" si="0"/>
        <v>3713</v>
      </c>
    </row>
    <row r="8" spans="2:17" ht="30" x14ac:dyDescent="0.25">
      <c r="B8" s="3" t="s">
        <v>19</v>
      </c>
      <c r="C8" s="3" t="s">
        <v>20</v>
      </c>
      <c r="D8" s="3">
        <v>44</v>
      </c>
      <c r="E8" s="3">
        <v>40</v>
      </c>
      <c r="F8" s="3"/>
      <c r="G8" s="3"/>
      <c r="H8" s="3"/>
      <c r="I8" s="3">
        <v>13</v>
      </c>
      <c r="J8" s="3"/>
      <c r="K8" s="3"/>
      <c r="L8" s="3"/>
      <c r="M8" s="3"/>
      <c r="N8" s="3"/>
      <c r="O8" s="3"/>
      <c r="P8" s="3"/>
      <c r="Q8" s="3">
        <f t="shared" si="0"/>
        <v>97</v>
      </c>
    </row>
    <row r="9" spans="2:17" ht="30" x14ac:dyDescent="0.25">
      <c r="B9" s="3" t="s">
        <v>21</v>
      </c>
      <c r="C9" s="3" t="s">
        <v>22</v>
      </c>
      <c r="D9" s="3"/>
      <c r="E9" s="3">
        <v>476</v>
      </c>
      <c r="F9" s="3"/>
      <c r="G9" s="3"/>
      <c r="H9" s="3"/>
      <c r="I9" s="3"/>
      <c r="J9" s="3"/>
      <c r="K9" s="3"/>
      <c r="L9" s="3"/>
      <c r="M9" s="3">
        <v>1210</v>
      </c>
      <c r="N9" s="3">
        <v>541</v>
      </c>
      <c r="O9" s="3"/>
      <c r="P9" s="3"/>
      <c r="Q9" s="3">
        <f t="shared" si="0"/>
        <v>2227</v>
      </c>
    </row>
    <row r="10" spans="2:17" x14ac:dyDescent="0.25">
      <c r="B10" s="3" t="s">
        <v>21</v>
      </c>
      <c r="C10" s="3" t="s">
        <v>23</v>
      </c>
      <c r="D10" s="3"/>
      <c r="E10" s="3">
        <v>20</v>
      </c>
      <c r="F10" s="3"/>
      <c r="G10" s="3"/>
      <c r="H10" s="3"/>
      <c r="I10" s="3"/>
      <c r="J10" s="3">
        <v>32</v>
      </c>
      <c r="K10" s="3">
        <v>11</v>
      </c>
      <c r="L10" s="3"/>
      <c r="M10" s="3">
        <v>60</v>
      </c>
      <c r="N10" s="3"/>
      <c r="O10" s="3"/>
      <c r="P10" s="3"/>
      <c r="Q10" s="3">
        <f t="shared" si="0"/>
        <v>123</v>
      </c>
    </row>
    <row r="11" spans="2:17" x14ac:dyDescent="0.25">
      <c r="B11" s="3" t="s">
        <v>24</v>
      </c>
      <c r="C11" s="3" t="s">
        <v>25</v>
      </c>
      <c r="D11" s="3"/>
      <c r="E11" s="3">
        <v>70</v>
      </c>
      <c r="F11" s="3">
        <v>324</v>
      </c>
      <c r="G11" s="3">
        <v>3072</v>
      </c>
      <c r="H11" s="3"/>
      <c r="I11" s="3"/>
      <c r="J11" s="3"/>
      <c r="K11" s="3"/>
      <c r="L11" s="3"/>
      <c r="M11" s="3"/>
      <c r="N11" s="3"/>
      <c r="O11" s="3"/>
      <c r="P11" s="3"/>
      <c r="Q11" s="3">
        <f t="shared" si="0"/>
        <v>3466</v>
      </c>
    </row>
    <row r="12" spans="2:17" ht="30" x14ac:dyDescent="0.25">
      <c r="B12" s="3" t="s">
        <v>24</v>
      </c>
      <c r="C12" s="3" t="s">
        <v>26</v>
      </c>
      <c r="D12" s="3"/>
      <c r="E12" s="3"/>
      <c r="F12" s="3"/>
      <c r="G12" s="3">
        <v>960</v>
      </c>
      <c r="H12" s="3"/>
      <c r="I12" s="3"/>
      <c r="J12" s="3">
        <v>195</v>
      </c>
      <c r="K12" s="3"/>
      <c r="L12" s="3"/>
      <c r="M12" s="3"/>
      <c r="N12" s="3"/>
      <c r="O12" s="3"/>
      <c r="P12" s="3"/>
      <c r="Q12" s="3">
        <f t="shared" si="0"/>
        <v>1155</v>
      </c>
    </row>
    <row r="13" spans="2:17" ht="30" x14ac:dyDescent="0.25">
      <c r="B13" s="3" t="s">
        <v>24</v>
      </c>
      <c r="C13" s="3" t="s">
        <v>27</v>
      </c>
      <c r="D13" s="3"/>
      <c r="E13" s="3">
        <v>808</v>
      </c>
      <c r="F13" s="3"/>
      <c r="G13" s="3">
        <v>651</v>
      </c>
      <c r="H13" s="3"/>
      <c r="I13" s="3"/>
      <c r="J13" s="3"/>
      <c r="K13" s="3"/>
      <c r="L13" s="3"/>
      <c r="M13" s="3">
        <v>10</v>
      </c>
      <c r="N13" s="3"/>
      <c r="O13" s="3"/>
      <c r="P13" s="3">
        <v>100</v>
      </c>
      <c r="Q13" s="3">
        <f t="shared" si="0"/>
        <v>1569</v>
      </c>
    </row>
    <row r="14" spans="2:17" ht="45" x14ac:dyDescent="0.25">
      <c r="B14" s="3" t="s">
        <v>28</v>
      </c>
      <c r="C14" s="3" t="s">
        <v>29</v>
      </c>
      <c r="D14" s="3"/>
      <c r="E14" s="3">
        <v>2395</v>
      </c>
      <c r="F14" s="3"/>
      <c r="G14" s="3">
        <v>761</v>
      </c>
      <c r="H14" s="3"/>
      <c r="I14" s="3"/>
      <c r="J14" s="3">
        <v>13</v>
      </c>
      <c r="K14" s="3"/>
      <c r="L14" s="3"/>
      <c r="M14" s="3"/>
      <c r="N14" s="3"/>
      <c r="O14" s="3"/>
      <c r="P14" s="3"/>
      <c r="Q14" s="3">
        <f t="shared" si="0"/>
        <v>3169</v>
      </c>
    </row>
    <row r="15" spans="2:17" ht="45" x14ac:dyDescent="0.25">
      <c r="B15" s="3" t="s">
        <v>30</v>
      </c>
      <c r="C15" s="3" t="s">
        <v>31</v>
      </c>
      <c r="D15" s="3"/>
      <c r="E15" s="3">
        <v>18</v>
      </c>
      <c r="F15" s="3"/>
      <c r="G15" s="3">
        <v>354</v>
      </c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372</v>
      </c>
    </row>
    <row r="16" spans="2:17" ht="45" x14ac:dyDescent="0.25">
      <c r="B16" s="3" t="s">
        <v>32</v>
      </c>
      <c r="C16" s="3" t="s">
        <v>33</v>
      </c>
      <c r="D16" s="3">
        <v>9</v>
      </c>
      <c r="E16" s="3">
        <v>1386</v>
      </c>
      <c r="F16" s="3"/>
      <c r="G16" s="3">
        <v>487</v>
      </c>
      <c r="H16" s="3"/>
      <c r="I16" s="3"/>
      <c r="J16" s="3"/>
      <c r="K16" s="3"/>
      <c r="L16" s="3"/>
      <c r="M16" s="3"/>
      <c r="N16" s="3"/>
      <c r="O16" s="3">
        <v>641</v>
      </c>
      <c r="P16" s="3"/>
      <c r="Q16" s="3">
        <f t="shared" si="0"/>
        <v>2523</v>
      </c>
    </row>
    <row r="17" spans="2:17" ht="30" x14ac:dyDescent="0.25">
      <c r="B17" s="3" t="s">
        <v>34</v>
      </c>
      <c r="C17" s="3" t="s">
        <v>35</v>
      </c>
      <c r="D17" s="3"/>
      <c r="E17" s="3">
        <v>2065</v>
      </c>
      <c r="F17" s="3"/>
      <c r="G17" s="3">
        <v>592</v>
      </c>
      <c r="H17" s="3"/>
      <c r="I17" s="3"/>
      <c r="J17" s="3"/>
      <c r="K17" s="3"/>
      <c r="L17" s="3"/>
      <c r="M17" s="3"/>
      <c r="N17" s="3">
        <v>403</v>
      </c>
      <c r="O17" s="3"/>
      <c r="P17" s="3"/>
      <c r="Q17" s="3">
        <f t="shared" si="0"/>
        <v>3060</v>
      </c>
    </row>
    <row r="18" spans="2:17" ht="30" x14ac:dyDescent="0.25">
      <c r="B18" s="3" t="s">
        <v>36</v>
      </c>
      <c r="C18" s="3" t="s">
        <v>37</v>
      </c>
      <c r="D18" s="3">
        <v>312</v>
      </c>
      <c r="E18" s="3">
        <v>2400</v>
      </c>
      <c r="F18" s="3">
        <v>93</v>
      </c>
      <c r="G18" s="3">
        <v>11101</v>
      </c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13906</v>
      </c>
    </row>
    <row r="19" spans="2:17" ht="30" x14ac:dyDescent="0.25">
      <c r="B19" s="3" t="s">
        <v>36</v>
      </c>
      <c r="C19" s="3" t="s">
        <v>38</v>
      </c>
      <c r="D19" s="3"/>
      <c r="E19" s="3">
        <v>30</v>
      </c>
      <c r="F19" s="3"/>
      <c r="G19" s="3">
        <v>1698</v>
      </c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1728</v>
      </c>
    </row>
    <row r="20" spans="2:17" ht="45" x14ac:dyDescent="0.25">
      <c r="B20" s="3" t="s">
        <v>39</v>
      </c>
      <c r="C20" s="3" t="s">
        <v>40</v>
      </c>
      <c r="D20" s="3"/>
      <c r="E20" s="3"/>
      <c r="F20" s="3"/>
      <c r="G20" s="3">
        <v>1200</v>
      </c>
      <c r="H20" s="3"/>
      <c r="I20" s="3">
        <v>115</v>
      </c>
      <c r="J20" s="3">
        <v>360</v>
      </c>
      <c r="K20" s="3"/>
      <c r="L20" s="3"/>
      <c r="M20" s="3"/>
      <c r="N20" s="3"/>
      <c r="O20" s="3"/>
      <c r="P20" s="3"/>
      <c r="Q20" s="3">
        <f t="shared" si="0"/>
        <v>1675</v>
      </c>
    </row>
    <row r="21" spans="2:17" ht="45" x14ac:dyDescent="0.25">
      <c r="B21" s="3" t="s">
        <v>39</v>
      </c>
      <c r="C21" s="3" t="s">
        <v>41</v>
      </c>
      <c r="D21" s="3"/>
      <c r="E21" s="3">
        <v>12</v>
      </c>
      <c r="F21" s="3"/>
      <c r="G21" s="3"/>
      <c r="H21" s="3"/>
      <c r="I21" s="3"/>
      <c r="J21" s="3"/>
      <c r="K21" s="3"/>
      <c r="L21" s="3"/>
      <c r="M21" s="3"/>
      <c r="N21" s="3">
        <v>16</v>
      </c>
      <c r="O21" s="3"/>
      <c r="P21" s="3"/>
      <c r="Q21" s="3">
        <f t="shared" si="0"/>
        <v>28</v>
      </c>
    </row>
    <row r="22" spans="2:17" ht="30" x14ac:dyDescent="0.25">
      <c r="B22" s="3" t="s">
        <v>42</v>
      </c>
      <c r="C22" s="3" t="s">
        <v>43</v>
      </c>
      <c r="D22" s="3"/>
      <c r="E22" s="3">
        <v>470</v>
      </c>
      <c r="F22" s="3"/>
      <c r="G22" s="3"/>
      <c r="H22" s="3"/>
      <c r="I22" s="3">
        <v>64</v>
      </c>
      <c r="J22" s="3"/>
      <c r="K22" s="3"/>
      <c r="L22" s="3">
        <v>60</v>
      </c>
      <c r="M22" s="3"/>
      <c r="N22" s="3"/>
      <c r="O22" s="3"/>
      <c r="P22" s="3"/>
      <c r="Q22" s="3">
        <f t="shared" si="0"/>
        <v>594</v>
      </c>
    </row>
    <row r="23" spans="2:17" ht="30" x14ac:dyDescent="0.25">
      <c r="B23" s="3" t="s">
        <v>44</v>
      </c>
      <c r="C23" s="3" t="s">
        <v>45</v>
      </c>
      <c r="D23" s="3"/>
      <c r="E23" s="3">
        <v>214</v>
      </c>
      <c r="F23" s="3"/>
      <c r="G23" s="3"/>
      <c r="H23" s="3"/>
      <c r="I23" s="3"/>
      <c r="J23" s="3">
        <v>341</v>
      </c>
      <c r="K23" s="3"/>
      <c r="L23" s="3"/>
      <c r="M23" s="3"/>
      <c r="N23" s="3"/>
      <c r="O23" s="3"/>
      <c r="P23" s="3"/>
      <c r="Q23" s="3">
        <f t="shared" si="0"/>
        <v>555</v>
      </c>
    </row>
    <row r="24" spans="2:17" ht="30" x14ac:dyDescent="0.25">
      <c r="B24" s="3" t="s">
        <v>46</v>
      </c>
      <c r="C24" s="3" t="s">
        <v>47</v>
      </c>
      <c r="D24" s="3"/>
      <c r="E24" s="3"/>
      <c r="F24" s="3"/>
      <c r="G24" s="3">
        <v>228</v>
      </c>
      <c r="H24" s="3"/>
      <c r="I24" s="3">
        <v>676</v>
      </c>
      <c r="J24" s="3"/>
      <c r="K24" s="3"/>
      <c r="L24" s="3"/>
      <c r="M24" s="3"/>
      <c r="N24" s="3"/>
      <c r="O24" s="3"/>
      <c r="P24" s="3"/>
      <c r="Q24" s="3">
        <f t="shared" si="0"/>
        <v>904</v>
      </c>
    </row>
    <row r="25" spans="2:17" ht="30" x14ac:dyDescent="0.25">
      <c r="B25" s="3" t="s">
        <v>48</v>
      </c>
      <c r="C25" s="3" t="s">
        <v>49</v>
      </c>
      <c r="D25" s="3">
        <v>20</v>
      </c>
      <c r="E25" s="3">
        <v>261</v>
      </c>
      <c r="F25" s="3"/>
      <c r="G25" s="3"/>
      <c r="H25" s="3"/>
      <c r="I25" s="3"/>
      <c r="J25" s="3"/>
      <c r="K25" s="3"/>
      <c r="L25" s="3"/>
      <c r="M25" s="3"/>
      <c r="N25" s="3">
        <v>96</v>
      </c>
      <c r="O25" s="3"/>
      <c r="P25" s="3"/>
      <c r="Q25" s="3">
        <f t="shared" si="0"/>
        <v>377</v>
      </c>
    </row>
    <row r="26" spans="2:17" ht="30" x14ac:dyDescent="0.25">
      <c r="B26" s="3" t="s">
        <v>50</v>
      </c>
      <c r="C26" s="3" t="s">
        <v>51</v>
      </c>
      <c r="D26" s="3"/>
      <c r="E26" s="3">
        <v>70</v>
      </c>
      <c r="F26" s="3"/>
      <c r="G26" s="3">
        <v>401</v>
      </c>
      <c r="H26" s="3">
        <v>55</v>
      </c>
      <c r="I26" s="3"/>
      <c r="J26" s="3"/>
      <c r="K26" s="3"/>
      <c r="L26" s="3"/>
      <c r="M26" s="3">
        <v>160</v>
      </c>
      <c r="N26" s="3">
        <v>62</v>
      </c>
      <c r="O26" s="3">
        <v>80</v>
      </c>
      <c r="P26" s="3">
        <v>27</v>
      </c>
      <c r="Q26" s="3">
        <f t="shared" si="0"/>
        <v>855</v>
      </c>
    </row>
    <row r="27" spans="2:17" ht="30" x14ac:dyDescent="0.25">
      <c r="B27" s="3" t="s">
        <v>52</v>
      </c>
      <c r="C27" s="3" t="s">
        <v>53</v>
      </c>
      <c r="D27" s="3">
        <v>258</v>
      </c>
      <c r="E27" s="3">
        <v>9749</v>
      </c>
      <c r="F27" s="3">
        <v>208</v>
      </c>
      <c r="G27" s="3">
        <v>97</v>
      </c>
      <c r="H27" s="3"/>
      <c r="I27" s="3"/>
      <c r="J27" s="3"/>
      <c r="K27" s="3"/>
      <c r="L27" s="3"/>
      <c r="M27" s="3"/>
      <c r="N27" s="3"/>
      <c r="O27" s="3"/>
      <c r="P27" s="3"/>
      <c r="Q27" s="3">
        <f t="shared" si="0"/>
        <v>10312</v>
      </c>
    </row>
    <row r="28" spans="2:17" ht="45" x14ac:dyDescent="0.25">
      <c r="B28" s="3" t="s">
        <v>54</v>
      </c>
      <c r="C28" s="3" t="s">
        <v>55</v>
      </c>
      <c r="D28" s="3"/>
      <c r="E28" s="3">
        <v>1130</v>
      </c>
      <c r="F28" s="3"/>
      <c r="G28" s="3">
        <v>434</v>
      </c>
      <c r="H28" s="3"/>
      <c r="I28" s="3"/>
      <c r="J28" s="3">
        <v>805</v>
      </c>
      <c r="K28" s="3"/>
      <c r="L28" s="3"/>
      <c r="M28" s="3"/>
      <c r="N28" s="3">
        <v>1190</v>
      </c>
      <c r="O28" s="3"/>
      <c r="P28" s="3"/>
      <c r="Q28" s="3">
        <f t="shared" si="0"/>
        <v>3559</v>
      </c>
    </row>
    <row r="29" spans="2:17" ht="45" x14ac:dyDescent="0.25">
      <c r="B29" s="3" t="s">
        <v>56</v>
      </c>
      <c r="C29" s="3" t="s">
        <v>57</v>
      </c>
      <c r="D29" s="3">
        <v>389</v>
      </c>
      <c r="E29" s="3">
        <v>729</v>
      </c>
      <c r="F29" s="3">
        <v>1612</v>
      </c>
      <c r="G29" s="3">
        <v>702</v>
      </c>
      <c r="H29" s="3"/>
      <c r="I29" s="3">
        <v>161</v>
      </c>
      <c r="J29" s="3">
        <v>20</v>
      </c>
      <c r="K29" s="3"/>
      <c r="L29" s="3"/>
      <c r="M29" s="3">
        <v>46</v>
      </c>
      <c r="N29" s="3">
        <v>97</v>
      </c>
      <c r="O29" s="3"/>
      <c r="P29" s="3">
        <v>168</v>
      </c>
      <c r="Q29" s="3">
        <f t="shared" si="0"/>
        <v>3924</v>
      </c>
    </row>
    <row r="30" spans="2:17" ht="45" x14ac:dyDescent="0.25">
      <c r="B30" s="3" t="s">
        <v>58</v>
      </c>
      <c r="C30" s="3" t="s">
        <v>59</v>
      </c>
      <c r="D30" s="3"/>
      <c r="E30" s="3">
        <v>1882</v>
      </c>
      <c r="F30" s="3">
        <v>129</v>
      </c>
      <c r="G30" s="3">
        <v>0</v>
      </c>
      <c r="H30" s="3"/>
      <c r="I30" s="3"/>
      <c r="J30" s="3"/>
      <c r="K30" s="3"/>
      <c r="L30" s="3"/>
      <c r="M30" s="3"/>
      <c r="N30" s="3"/>
      <c r="O30" s="3"/>
      <c r="P30" s="3"/>
      <c r="Q30" s="3">
        <f t="shared" si="0"/>
        <v>2011</v>
      </c>
    </row>
    <row r="31" spans="2:17" ht="30" x14ac:dyDescent="0.25">
      <c r="B31" s="3" t="s">
        <v>60</v>
      </c>
      <c r="C31" s="3" t="s">
        <v>61</v>
      </c>
      <c r="D31" s="3"/>
      <c r="E31" s="3">
        <v>6000</v>
      </c>
      <c r="F31" s="3"/>
      <c r="G31" s="3">
        <v>3635</v>
      </c>
      <c r="H31" s="3"/>
      <c r="I31" s="3">
        <v>50</v>
      </c>
      <c r="J31" s="3"/>
      <c r="K31" s="3"/>
      <c r="L31" s="3"/>
      <c r="M31" s="3">
        <v>30</v>
      </c>
      <c r="N31" s="3"/>
      <c r="O31" s="3"/>
      <c r="P31" s="3"/>
      <c r="Q31" s="3">
        <f t="shared" si="0"/>
        <v>9715</v>
      </c>
    </row>
    <row r="32" spans="2:17" ht="45" x14ac:dyDescent="0.25">
      <c r="B32" s="3" t="s">
        <v>60</v>
      </c>
      <c r="C32" s="3" t="s">
        <v>62</v>
      </c>
      <c r="D32" s="3"/>
      <c r="E32" s="3">
        <v>304</v>
      </c>
      <c r="F32" s="3">
        <v>3244</v>
      </c>
      <c r="G32" s="3">
        <v>2548</v>
      </c>
      <c r="H32" s="3"/>
      <c r="I32" s="3"/>
      <c r="J32" s="3">
        <v>40</v>
      </c>
      <c r="K32" s="3"/>
      <c r="L32" s="3"/>
      <c r="M32" s="3">
        <v>25</v>
      </c>
      <c r="N32" s="3"/>
      <c r="O32" s="3"/>
      <c r="P32" s="3"/>
      <c r="Q32" s="3">
        <f t="shared" si="0"/>
        <v>6161</v>
      </c>
    </row>
    <row r="33" spans="2:17" ht="30" x14ac:dyDescent="0.25">
      <c r="B33" s="3" t="s">
        <v>63</v>
      </c>
      <c r="C33" s="3" t="s">
        <v>64</v>
      </c>
      <c r="D33" s="3">
        <v>85</v>
      </c>
      <c r="E33" s="3">
        <v>7745</v>
      </c>
      <c r="F33" s="3"/>
      <c r="G33" s="3">
        <v>11</v>
      </c>
      <c r="H33" s="3"/>
      <c r="I33" s="3"/>
      <c r="J33" s="3">
        <v>12</v>
      </c>
      <c r="K33" s="3"/>
      <c r="L33" s="3"/>
      <c r="M33" s="3"/>
      <c r="N33" s="3"/>
      <c r="O33" s="3">
        <v>54</v>
      </c>
      <c r="P33" s="3"/>
      <c r="Q33" s="3">
        <f t="shared" si="0"/>
        <v>7907</v>
      </c>
    </row>
    <row r="34" spans="2:17" ht="45" x14ac:dyDescent="0.25">
      <c r="B34" s="3" t="s">
        <v>65</v>
      </c>
      <c r="C34" s="3" t="s">
        <v>66</v>
      </c>
      <c r="D34" s="3"/>
      <c r="E34" s="3">
        <v>28</v>
      </c>
      <c r="F34" s="3"/>
      <c r="G34" s="3">
        <v>8</v>
      </c>
      <c r="H34" s="3"/>
      <c r="I34" s="3">
        <v>10</v>
      </c>
      <c r="J34" s="3"/>
      <c r="K34" s="3"/>
      <c r="L34" s="3"/>
      <c r="M34" s="3">
        <v>141</v>
      </c>
      <c r="N34" s="3"/>
      <c r="O34" s="3"/>
      <c r="P34" s="3"/>
      <c r="Q34" s="3">
        <f t="shared" si="0"/>
        <v>187</v>
      </c>
    </row>
    <row r="35" spans="2:17" ht="30" x14ac:dyDescent="0.25">
      <c r="B35" s="3" t="s">
        <v>67</v>
      </c>
      <c r="C35" s="3" t="s">
        <v>68</v>
      </c>
      <c r="D35" s="3"/>
      <c r="E35" s="3"/>
      <c r="F35" s="3">
        <v>20</v>
      </c>
      <c r="G35" s="3"/>
      <c r="H35" s="3"/>
      <c r="I35" s="3">
        <v>667</v>
      </c>
      <c r="J35" s="3">
        <v>210</v>
      </c>
      <c r="K35" s="3"/>
      <c r="L35" s="3"/>
      <c r="M35" s="3">
        <v>226</v>
      </c>
      <c r="N35" s="3"/>
      <c r="O35" s="3"/>
      <c r="P35" s="3"/>
      <c r="Q35" s="3">
        <f t="shared" si="0"/>
        <v>1123</v>
      </c>
    </row>
    <row r="36" spans="2:17" ht="30" x14ac:dyDescent="0.25">
      <c r="B36" s="3" t="s">
        <v>69</v>
      </c>
      <c r="C36" s="3" t="s">
        <v>70</v>
      </c>
      <c r="D36" s="3"/>
      <c r="E36" s="3">
        <v>500</v>
      </c>
      <c r="F36" s="3">
        <v>197</v>
      </c>
      <c r="G36" s="3"/>
      <c r="H36" s="3">
        <v>0</v>
      </c>
      <c r="I36" s="3">
        <v>50</v>
      </c>
      <c r="J36" s="3">
        <v>17</v>
      </c>
      <c r="K36" s="3"/>
      <c r="L36" s="3"/>
      <c r="M36" s="3">
        <v>2286</v>
      </c>
      <c r="N36" s="3"/>
      <c r="O36" s="3"/>
      <c r="P36" s="3"/>
      <c r="Q36" s="3">
        <f t="shared" si="0"/>
        <v>3050</v>
      </c>
    </row>
    <row r="37" spans="2:17" ht="30" x14ac:dyDescent="0.25">
      <c r="B37" s="3" t="s">
        <v>71</v>
      </c>
      <c r="C37" s="3" t="s">
        <v>72</v>
      </c>
      <c r="D37" s="3"/>
      <c r="E37" s="3">
        <v>76</v>
      </c>
      <c r="F37" s="3"/>
      <c r="G37" s="3"/>
      <c r="H37" s="3"/>
      <c r="I37" s="3"/>
      <c r="J37" s="3">
        <v>665</v>
      </c>
      <c r="K37" s="3">
        <v>13</v>
      </c>
      <c r="L37" s="3"/>
      <c r="M37" s="3"/>
      <c r="N37" s="3"/>
      <c r="O37" s="3"/>
      <c r="P37" s="3"/>
      <c r="Q37" s="3">
        <f t="shared" si="0"/>
        <v>754</v>
      </c>
    </row>
    <row r="38" spans="2:17" ht="30" x14ac:dyDescent="0.25">
      <c r="B38" s="3" t="s">
        <v>73</v>
      </c>
      <c r="C38" s="3" t="s">
        <v>74</v>
      </c>
      <c r="D38" s="3"/>
      <c r="E38" s="3">
        <v>30</v>
      </c>
      <c r="F38" s="3">
        <v>180</v>
      </c>
      <c r="G38" s="3"/>
      <c r="H38" s="3">
        <v>30</v>
      </c>
      <c r="I38" s="3"/>
      <c r="J38" s="3"/>
      <c r="K38" s="3"/>
      <c r="L38" s="3"/>
      <c r="M38" s="3">
        <v>75</v>
      </c>
      <c r="N38" s="3">
        <v>42</v>
      </c>
      <c r="O38" s="3"/>
      <c r="P38" s="3"/>
      <c r="Q38" s="3">
        <f t="shared" si="0"/>
        <v>357</v>
      </c>
    </row>
    <row r="39" spans="2:17" ht="30" x14ac:dyDescent="0.25">
      <c r="B39" s="3" t="s">
        <v>75</v>
      </c>
      <c r="C39" s="3" t="s">
        <v>76</v>
      </c>
      <c r="D39" s="3"/>
      <c r="E39" s="3">
        <v>30</v>
      </c>
      <c r="F39" s="3"/>
      <c r="G39" s="3">
        <v>80</v>
      </c>
      <c r="H39" s="3"/>
      <c r="I39" s="3"/>
      <c r="J39" s="3"/>
      <c r="K39" s="3"/>
      <c r="L39" s="3"/>
      <c r="M39" s="3"/>
      <c r="N39" s="3">
        <v>802</v>
      </c>
      <c r="O39" s="3"/>
      <c r="P39" s="3"/>
      <c r="Q39" s="3">
        <f t="shared" si="0"/>
        <v>912</v>
      </c>
    </row>
    <row r="40" spans="2:17" ht="45" x14ac:dyDescent="0.25">
      <c r="B40" s="3" t="s">
        <v>77</v>
      </c>
      <c r="C40" s="3" t="s">
        <v>78</v>
      </c>
      <c r="D40" s="3"/>
      <c r="E40" s="3">
        <v>474</v>
      </c>
      <c r="F40" s="3"/>
      <c r="G40" s="3">
        <v>365</v>
      </c>
      <c r="H40" s="3"/>
      <c r="I40" s="3">
        <v>110</v>
      </c>
      <c r="J40" s="3">
        <v>130</v>
      </c>
      <c r="K40" s="3"/>
      <c r="L40" s="3"/>
      <c r="M40" s="3">
        <v>114</v>
      </c>
      <c r="N40" s="3">
        <v>210</v>
      </c>
      <c r="O40" s="3"/>
      <c r="P40" s="3"/>
      <c r="Q40" s="3">
        <f t="shared" si="0"/>
        <v>1403</v>
      </c>
    </row>
    <row r="41" spans="2:17" ht="45" x14ac:dyDescent="0.25">
      <c r="B41" s="3" t="s">
        <v>79</v>
      </c>
      <c r="C41" s="3" t="s">
        <v>80</v>
      </c>
      <c r="D41" s="3"/>
      <c r="E41" s="3">
        <v>484</v>
      </c>
      <c r="F41" s="3"/>
      <c r="G41" s="3">
        <v>126</v>
      </c>
      <c r="H41" s="3"/>
      <c r="I41" s="3">
        <v>57</v>
      </c>
      <c r="J41" s="3"/>
      <c r="K41" s="3"/>
      <c r="L41" s="3"/>
      <c r="M41" s="3">
        <v>125</v>
      </c>
      <c r="N41" s="3"/>
      <c r="O41" s="3"/>
      <c r="P41" s="3">
        <v>512</v>
      </c>
      <c r="Q41" s="3">
        <f t="shared" si="0"/>
        <v>1304</v>
      </c>
    </row>
    <row r="42" spans="2:17" ht="45" x14ac:dyDescent="0.25">
      <c r="B42" s="3" t="s">
        <v>81</v>
      </c>
      <c r="C42" s="3" t="s">
        <v>82</v>
      </c>
      <c r="D42" s="3"/>
      <c r="E42" s="3">
        <v>1223</v>
      </c>
      <c r="F42" s="3"/>
      <c r="G42" s="3">
        <v>585</v>
      </c>
      <c r="H42" s="3"/>
      <c r="I42" s="3"/>
      <c r="J42" s="3">
        <v>22</v>
      </c>
      <c r="K42" s="3"/>
      <c r="L42" s="3"/>
      <c r="M42" s="3">
        <v>15</v>
      </c>
      <c r="N42" s="3"/>
      <c r="O42" s="3"/>
      <c r="P42" s="3"/>
      <c r="Q42" s="3">
        <f t="shared" si="0"/>
        <v>1845</v>
      </c>
    </row>
    <row r="43" spans="2:17" x14ac:dyDescent="0.25">
      <c r="B43" s="3" t="s">
        <v>83</v>
      </c>
      <c r="C43" s="3" t="s">
        <v>84</v>
      </c>
      <c r="D43" s="3"/>
      <c r="E43" s="3">
        <v>910</v>
      </c>
      <c r="F43" s="3">
        <v>213</v>
      </c>
      <c r="G43" s="3">
        <v>273</v>
      </c>
      <c r="H43" s="3"/>
      <c r="I43" s="3"/>
      <c r="J43" s="3">
        <v>109</v>
      </c>
      <c r="K43" s="3"/>
      <c r="L43" s="3"/>
      <c r="M43" s="3"/>
      <c r="N43" s="3">
        <v>3305</v>
      </c>
      <c r="O43" s="3"/>
      <c r="P43" s="3"/>
      <c r="Q43" s="3">
        <f t="shared" si="0"/>
        <v>4810</v>
      </c>
    </row>
    <row r="44" spans="2:17" ht="45" x14ac:dyDescent="0.25">
      <c r="B44" s="3" t="s">
        <v>85</v>
      </c>
      <c r="C44" s="3" t="s">
        <v>86</v>
      </c>
      <c r="D44" s="3"/>
      <c r="E44" s="3"/>
      <c r="F44" s="3">
        <v>919</v>
      </c>
      <c r="G44" s="3"/>
      <c r="H44" s="3"/>
      <c r="I44" s="3">
        <v>3478</v>
      </c>
      <c r="J44" s="3"/>
      <c r="K44" s="3"/>
      <c r="L44" s="3"/>
      <c r="M44" s="3"/>
      <c r="N44" s="3"/>
      <c r="O44" s="3"/>
      <c r="P44" s="3"/>
      <c r="Q44" s="3">
        <f t="shared" si="0"/>
        <v>4397</v>
      </c>
    </row>
    <row r="45" spans="2:17" ht="30" x14ac:dyDescent="0.25">
      <c r="B45" s="3" t="s">
        <v>87</v>
      </c>
      <c r="C45" s="3" t="s">
        <v>88</v>
      </c>
      <c r="D45" s="3"/>
      <c r="E45" s="3">
        <v>3544</v>
      </c>
      <c r="F45" s="3"/>
      <c r="G45" s="3">
        <v>20</v>
      </c>
      <c r="H45" s="3"/>
      <c r="I45" s="3"/>
      <c r="J45" s="3"/>
      <c r="K45" s="3"/>
      <c r="L45" s="3"/>
      <c r="M45" s="3"/>
      <c r="N45" s="3"/>
      <c r="O45" s="3"/>
      <c r="P45" s="3"/>
      <c r="Q45" s="3">
        <f t="shared" si="0"/>
        <v>3564</v>
      </c>
    </row>
    <row r="46" spans="2:17" ht="30" x14ac:dyDescent="0.25">
      <c r="B46" s="3" t="s">
        <v>89</v>
      </c>
      <c r="C46" s="3" t="s">
        <v>90</v>
      </c>
      <c r="D46" s="3"/>
      <c r="E46" s="3">
        <v>1246</v>
      </c>
      <c r="F46" s="3">
        <v>92</v>
      </c>
      <c r="G46" s="3">
        <v>55</v>
      </c>
      <c r="H46" s="3"/>
      <c r="I46" s="3">
        <v>20</v>
      </c>
      <c r="J46" s="3">
        <v>74</v>
      </c>
      <c r="K46" s="3"/>
      <c r="L46" s="3"/>
      <c r="M46" s="3"/>
      <c r="N46" s="3"/>
      <c r="O46" s="3"/>
      <c r="P46" s="3">
        <v>60</v>
      </c>
      <c r="Q46" s="3">
        <f t="shared" si="0"/>
        <v>1547</v>
      </c>
    </row>
    <row r="47" spans="2:17" ht="30" x14ac:dyDescent="0.25">
      <c r="B47" s="3" t="s">
        <v>91</v>
      </c>
      <c r="C47" s="3" t="s">
        <v>92</v>
      </c>
      <c r="D47" s="3">
        <v>208</v>
      </c>
      <c r="E47" s="3">
        <v>1398</v>
      </c>
      <c r="F47" s="3"/>
      <c r="G47" s="3">
        <v>1396</v>
      </c>
      <c r="H47" s="3">
        <v>60</v>
      </c>
      <c r="I47" s="3"/>
      <c r="J47" s="3"/>
      <c r="K47" s="3"/>
      <c r="L47" s="3"/>
      <c r="M47" s="3"/>
      <c r="N47" s="3"/>
      <c r="O47" s="3"/>
      <c r="P47" s="3"/>
      <c r="Q47" s="3">
        <f t="shared" si="0"/>
        <v>3062</v>
      </c>
    </row>
    <row r="48" spans="2:17" ht="45" x14ac:dyDescent="0.25">
      <c r="B48" s="3" t="s">
        <v>91</v>
      </c>
      <c r="C48" s="3" t="s">
        <v>93</v>
      </c>
      <c r="D48" s="3"/>
      <c r="E48" s="3">
        <v>63</v>
      </c>
      <c r="F48" s="3">
        <v>15</v>
      </c>
      <c r="G48" s="3">
        <v>806</v>
      </c>
      <c r="H48" s="3"/>
      <c r="I48" s="3"/>
      <c r="J48" s="3"/>
      <c r="K48" s="3"/>
      <c r="L48" s="3"/>
      <c r="M48" s="3">
        <v>5</v>
      </c>
      <c r="N48" s="3"/>
      <c r="O48" s="3"/>
      <c r="P48" s="3"/>
      <c r="Q48" s="3">
        <f t="shared" si="0"/>
        <v>889</v>
      </c>
    </row>
    <row r="49" spans="2:17" ht="45" x14ac:dyDescent="0.25">
      <c r="B49" s="3" t="s">
        <v>91</v>
      </c>
      <c r="C49" s="3" t="s">
        <v>94</v>
      </c>
      <c r="D49" s="3"/>
      <c r="E49" s="3"/>
      <c r="F49" s="3"/>
      <c r="G49" s="3">
        <v>1236</v>
      </c>
      <c r="H49" s="3"/>
      <c r="I49" s="3">
        <v>580</v>
      </c>
      <c r="J49" s="3">
        <v>496</v>
      </c>
      <c r="K49" s="3"/>
      <c r="L49" s="3"/>
      <c r="M49" s="3"/>
      <c r="N49" s="3"/>
      <c r="O49" s="3"/>
      <c r="P49" s="3"/>
      <c r="Q49" s="3">
        <f t="shared" si="0"/>
        <v>2312</v>
      </c>
    </row>
    <row r="50" spans="2:17" ht="30" x14ac:dyDescent="0.25">
      <c r="B50" s="3" t="s">
        <v>95</v>
      </c>
      <c r="C50" s="3" t="s">
        <v>96</v>
      </c>
      <c r="D50" s="3">
        <v>45</v>
      </c>
      <c r="E50" s="3">
        <v>33</v>
      </c>
      <c r="F50" s="3"/>
      <c r="G50" s="3">
        <v>1717</v>
      </c>
      <c r="H50" s="3"/>
      <c r="I50" s="3">
        <v>74</v>
      </c>
      <c r="J50" s="3">
        <v>230</v>
      </c>
      <c r="K50" s="3">
        <v>30</v>
      </c>
      <c r="L50" s="3"/>
      <c r="M50" s="3"/>
      <c r="N50" s="3"/>
      <c r="O50" s="3"/>
      <c r="P50" s="3">
        <v>575</v>
      </c>
      <c r="Q50" s="3">
        <f t="shared" si="0"/>
        <v>2704</v>
      </c>
    </row>
    <row r="51" spans="2:17" ht="30" x14ac:dyDescent="0.25">
      <c r="B51" s="3" t="s">
        <v>95</v>
      </c>
      <c r="C51" s="3" t="s">
        <v>97</v>
      </c>
      <c r="D51" s="3"/>
      <c r="E51" s="3"/>
      <c r="F51" s="3"/>
      <c r="G51" s="3">
        <v>1508</v>
      </c>
      <c r="H51" s="3"/>
      <c r="I51" s="3">
        <v>154</v>
      </c>
      <c r="J51" s="3"/>
      <c r="K51" s="3"/>
      <c r="L51" s="3"/>
      <c r="M51" s="3"/>
      <c r="N51" s="3"/>
      <c r="O51" s="3"/>
      <c r="P51" s="3">
        <v>50</v>
      </c>
      <c r="Q51" s="3">
        <f t="shared" si="0"/>
        <v>1712</v>
      </c>
    </row>
    <row r="52" spans="2:17" ht="30" x14ac:dyDescent="0.25">
      <c r="B52" s="3" t="s">
        <v>98</v>
      </c>
      <c r="C52" s="3" t="s">
        <v>99</v>
      </c>
      <c r="D52" s="3"/>
      <c r="E52" s="3">
        <v>170</v>
      </c>
      <c r="F52" s="3"/>
      <c r="G52" s="3">
        <v>734</v>
      </c>
      <c r="H52" s="3"/>
      <c r="I52" s="3"/>
      <c r="J52" s="3">
        <v>27</v>
      </c>
      <c r="K52" s="3"/>
      <c r="L52" s="3"/>
      <c r="M52" s="3">
        <v>114</v>
      </c>
      <c r="N52" s="3"/>
      <c r="O52" s="3"/>
      <c r="P52" s="3">
        <v>964</v>
      </c>
      <c r="Q52" s="3">
        <f t="shared" si="0"/>
        <v>2009</v>
      </c>
    </row>
    <row r="53" spans="2:17" ht="30" x14ac:dyDescent="0.25">
      <c r="B53" s="3" t="s">
        <v>100</v>
      </c>
      <c r="C53" s="3" t="s">
        <v>101</v>
      </c>
      <c r="D53" s="3">
        <v>20</v>
      </c>
      <c r="E53" s="3">
        <v>636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>
        <f t="shared" si="0"/>
        <v>656</v>
      </c>
    </row>
    <row r="54" spans="2:17" ht="45" x14ac:dyDescent="0.25">
      <c r="B54" s="3" t="s">
        <v>100</v>
      </c>
      <c r="C54" s="3" t="s">
        <v>102</v>
      </c>
      <c r="D54" s="3"/>
      <c r="E54" s="3"/>
      <c r="F54" s="3"/>
      <c r="G54" s="3">
        <v>462</v>
      </c>
      <c r="H54" s="3"/>
      <c r="I54" s="3"/>
      <c r="J54" s="3">
        <v>25</v>
      </c>
      <c r="K54" s="3"/>
      <c r="L54" s="3"/>
      <c r="M54" s="3"/>
      <c r="N54" s="3">
        <v>162</v>
      </c>
      <c r="O54" s="3"/>
      <c r="P54" s="3">
        <v>18</v>
      </c>
      <c r="Q54" s="3">
        <f t="shared" si="0"/>
        <v>667</v>
      </c>
    </row>
    <row r="55" spans="2:17" ht="30" x14ac:dyDescent="0.25">
      <c r="B55" s="3" t="s">
        <v>103</v>
      </c>
      <c r="C55" s="3" t="s">
        <v>104</v>
      </c>
      <c r="D55" s="3"/>
      <c r="E55" s="3">
        <v>22</v>
      </c>
      <c r="F55" s="3">
        <v>191</v>
      </c>
      <c r="G55" s="3">
        <v>243</v>
      </c>
      <c r="H55" s="3"/>
      <c r="I55" s="3">
        <v>1852</v>
      </c>
      <c r="J55" s="3">
        <v>270</v>
      </c>
      <c r="K55" s="3"/>
      <c r="L55" s="3"/>
      <c r="M55" s="3">
        <v>717</v>
      </c>
      <c r="N55" s="3">
        <v>79</v>
      </c>
      <c r="O55" s="3"/>
      <c r="P55" s="3"/>
      <c r="Q55" s="3">
        <f t="shared" si="0"/>
        <v>3374</v>
      </c>
    </row>
    <row r="56" spans="2:17" ht="30" x14ac:dyDescent="0.25">
      <c r="B56" s="3" t="s">
        <v>105</v>
      </c>
      <c r="C56" s="3" t="s">
        <v>106</v>
      </c>
      <c r="D56" s="3"/>
      <c r="E56" s="3">
        <v>49</v>
      </c>
      <c r="F56" s="3"/>
      <c r="G56" s="3">
        <v>199</v>
      </c>
      <c r="H56" s="3"/>
      <c r="I56" s="3">
        <v>112</v>
      </c>
      <c r="J56" s="3"/>
      <c r="K56" s="3"/>
      <c r="L56" s="3"/>
      <c r="M56" s="3"/>
      <c r="N56" s="3"/>
      <c r="O56" s="3"/>
      <c r="P56" s="3"/>
      <c r="Q56" s="3">
        <f t="shared" si="0"/>
        <v>360</v>
      </c>
    </row>
    <row r="57" spans="2:17" ht="30" x14ac:dyDescent="0.25">
      <c r="B57" s="3" t="s">
        <v>107</v>
      </c>
      <c r="C57" s="3" t="s">
        <v>108</v>
      </c>
      <c r="D57" s="3"/>
      <c r="E57" s="3">
        <v>967</v>
      </c>
      <c r="F57" s="3">
        <v>725</v>
      </c>
      <c r="G57" s="3">
        <v>150</v>
      </c>
      <c r="H57" s="3"/>
      <c r="I57" s="3"/>
      <c r="J57" s="3"/>
      <c r="K57" s="3"/>
      <c r="L57" s="3">
        <v>10</v>
      </c>
      <c r="M57" s="3"/>
      <c r="N57" s="3">
        <v>145</v>
      </c>
      <c r="O57" s="3"/>
      <c r="P57" s="3"/>
      <c r="Q57" s="3">
        <f t="shared" si="0"/>
        <v>1997</v>
      </c>
    </row>
    <row r="58" spans="2:17" ht="30" x14ac:dyDescent="0.25">
      <c r="B58" s="3" t="s">
        <v>109</v>
      </c>
      <c r="C58" s="3" t="s">
        <v>110</v>
      </c>
      <c r="D58" s="3"/>
      <c r="E58" s="3">
        <v>2020</v>
      </c>
      <c r="F58" s="3">
        <v>46</v>
      </c>
      <c r="G58" s="3"/>
      <c r="H58" s="3">
        <v>41</v>
      </c>
      <c r="I58" s="3"/>
      <c r="J58" s="3">
        <v>34</v>
      </c>
      <c r="K58" s="3"/>
      <c r="L58" s="3"/>
      <c r="M58" s="3"/>
      <c r="N58" s="3">
        <v>1327</v>
      </c>
      <c r="O58" s="3"/>
      <c r="P58" s="3"/>
      <c r="Q58" s="3">
        <f t="shared" si="0"/>
        <v>3468</v>
      </c>
    </row>
    <row r="59" spans="2:17" ht="30" x14ac:dyDescent="0.25">
      <c r="B59" s="3" t="s">
        <v>111</v>
      </c>
      <c r="C59" s="3" t="s">
        <v>112</v>
      </c>
      <c r="D59" s="3"/>
      <c r="E59" s="3">
        <v>1834</v>
      </c>
      <c r="F59" s="3"/>
      <c r="G59" s="3">
        <v>10</v>
      </c>
      <c r="H59" s="3"/>
      <c r="I59" s="3"/>
      <c r="J59" s="3"/>
      <c r="K59" s="3"/>
      <c r="L59" s="3"/>
      <c r="M59" s="3"/>
      <c r="N59" s="3"/>
      <c r="O59" s="3"/>
      <c r="P59" s="3"/>
      <c r="Q59" s="3">
        <f t="shared" si="0"/>
        <v>1844</v>
      </c>
    </row>
    <row r="60" spans="2:17" ht="45" x14ac:dyDescent="0.25">
      <c r="B60" s="3" t="s">
        <v>113</v>
      </c>
      <c r="C60" s="3" t="s">
        <v>114</v>
      </c>
      <c r="D60" s="3">
        <v>60</v>
      </c>
      <c r="E60" s="3"/>
      <c r="F60" s="3">
        <v>23</v>
      </c>
      <c r="G60" s="3">
        <v>532</v>
      </c>
      <c r="H60" s="3"/>
      <c r="I60" s="3">
        <v>21</v>
      </c>
      <c r="J60" s="3"/>
      <c r="K60" s="3"/>
      <c r="L60" s="3"/>
      <c r="M60" s="3"/>
      <c r="N60" s="3"/>
      <c r="O60" s="3"/>
      <c r="P60" s="3"/>
      <c r="Q60" s="3">
        <f t="shared" si="0"/>
        <v>636</v>
      </c>
    </row>
    <row r="61" spans="2:17" ht="30" x14ac:dyDescent="0.25">
      <c r="B61" s="3" t="s">
        <v>113</v>
      </c>
      <c r="C61" s="3" t="s">
        <v>115</v>
      </c>
      <c r="D61" s="3"/>
      <c r="E61" s="3">
        <v>745</v>
      </c>
      <c r="F61" s="3">
        <v>399</v>
      </c>
      <c r="G61" s="3">
        <v>397</v>
      </c>
      <c r="H61" s="3"/>
      <c r="I61" s="3">
        <v>17</v>
      </c>
      <c r="J61" s="3">
        <v>228</v>
      </c>
      <c r="K61" s="3"/>
      <c r="L61" s="3"/>
      <c r="M61" s="3">
        <v>132</v>
      </c>
      <c r="N61" s="3"/>
      <c r="O61" s="3"/>
      <c r="P61" s="3"/>
      <c r="Q61" s="3">
        <f t="shared" si="0"/>
        <v>1918</v>
      </c>
    </row>
    <row r="62" spans="2:17" ht="30" x14ac:dyDescent="0.25">
      <c r="B62" s="3" t="s">
        <v>116</v>
      </c>
      <c r="C62" s="3" t="s">
        <v>117</v>
      </c>
      <c r="D62" s="3"/>
      <c r="E62" s="3">
        <v>5779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>
        <f t="shared" si="0"/>
        <v>5779</v>
      </c>
    </row>
    <row r="63" spans="2:17" ht="30" x14ac:dyDescent="0.25">
      <c r="B63" s="3" t="s">
        <v>116</v>
      </c>
      <c r="C63" s="3" t="s">
        <v>118</v>
      </c>
      <c r="D63" s="3"/>
      <c r="E63" s="3">
        <v>147</v>
      </c>
      <c r="F63" s="3">
        <v>250</v>
      </c>
      <c r="G63" s="3"/>
      <c r="H63" s="3"/>
      <c r="I63" s="3">
        <v>943</v>
      </c>
      <c r="J63" s="3">
        <v>34</v>
      </c>
      <c r="K63" s="3"/>
      <c r="L63" s="3"/>
      <c r="M63" s="3"/>
      <c r="N63" s="3"/>
      <c r="O63" s="3"/>
      <c r="P63" s="3"/>
      <c r="Q63" s="3">
        <f t="shared" si="0"/>
        <v>1374</v>
      </c>
    </row>
    <row r="64" spans="2:17" ht="30" x14ac:dyDescent="0.25">
      <c r="B64" s="3" t="s">
        <v>119</v>
      </c>
      <c r="C64" s="3" t="s">
        <v>120</v>
      </c>
      <c r="D64" s="3"/>
      <c r="E64" s="3">
        <v>988</v>
      </c>
      <c r="F64" s="3">
        <v>69</v>
      </c>
      <c r="G64" s="3">
        <v>195</v>
      </c>
      <c r="H64" s="3"/>
      <c r="I64" s="3"/>
      <c r="J64" s="3">
        <v>125</v>
      </c>
      <c r="K64" s="3"/>
      <c r="L64" s="3"/>
      <c r="M64" s="3">
        <v>26</v>
      </c>
      <c r="N64" s="3">
        <v>63</v>
      </c>
      <c r="O64" s="3"/>
      <c r="P64" s="3">
        <v>12</v>
      </c>
      <c r="Q64" s="3">
        <f t="shared" si="0"/>
        <v>1478</v>
      </c>
    </row>
    <row r="65" spans="2:17" ht="30" x14ac:dyDescent="0.25">
      <c r="B65" s="3" t="s">
        <v>121</v>
      </c>
      <c r="C65" s="3" t="s">
        <v>122</v>
      </c>
      <c r="D65" s="3"/>
      <c r="E65" s="3">
        <v>2564</v>
      </c>
      <c r="F65" s="3"/>
      <c r="G65" s="3">
        <v>2332</v>
      </c>
      <c r="H65" s="3"/>
      <c r="I65" s="3"/>
      <c r="J65" s="3"/>
      <c r="K65" s="3"/>
      <c r="L65" s="3"/>
      <c r="M65" s="3">
        <v>353</v>
      </c>
      <c r="N65" s="3"/>
      <c r="O65" s="3"/>
      <c r="P65" s="3"/>
      <c r="Q65" s="3">
        <f t="shared" si="0"/>
        <v>5249</v>
      </c>
    </row>
    <row r="66" spans="2:17" x14ac:dyDescent="0.25">
      <c r="B66" s="3" t="s">
        <v>123</v>
      </c>
      <c r="C66" s="3" t="s">
        <v>124</v>
      </c>
      <c r="D66" s="3"/>
      <c r="E66" s="3">
        <v>211</v>
      </c>
      <c r="F66" s="3"/>
      <c r="G66" s="3"/>
      <c r="H66" s="3"/>
      <c r="I66" s="3"/>
      <c r="J66" s="3"/>
      <c r="K66" s="3">
        <v>14</v>
      </c>
      <c r="L66" s="3"/>
      <c r="M66" s="3"/>
      <c r="N66" s="3"/>
      <c r="O66" s="3"/>
      <c r="P66" s="3"/>
      <c r="Q66" s="3">
        <f t="shared" si="0"/>
        <v>225</v>
      </c>
    </row>
    <row r="67" spans="2:17" ht="30" x14ac:dyDescent="0.25">
      <c r="B67" s="3" t="s">
        <v>125</v>
      </c>
      <c r="C67" s="3" t="s">
        <v>126</v>
      </c>
      <c r="D67" s="3"/>
      <c r="E67" s="3">
        <v>1305</v>
      </c>
      <c r="F67" s="3"/>
      <c r="G67" s="3"/>
      <c r="H67" s="3"/>
      <c r="I67" s="3"/>
      <c r="J67" s="3"/>
      <c r="K67" s="3"/>
      <c r="L67" s="3"/>
      <c r="M67" s="3">
        <v>20</v>
      </c>
      <c r="N67" s="3">
        <v>63</v>
      </c>
      <c r="O67" s="3"/>
      <c r="P67" s="3"/>
      <c r="Q67" s="3">
        <f t="shared" si="0"/>
        <v>1388</v>
      </c>
    </row>
    <row r="68" spans="2:17" ht="45" x14ac:dyDescent="0.25">
      <c r="B68" s="3" t="s">
        <v>127</v>
      </c>
      <c r="C68" s="3" t="s">
        <v>128</v>
      </c>
      <c r="D68" s="3"/>
      <c r="E68" s="3">
        <v>547</v>
      </c>
      <c r="F68" s="3"/>
      <c r="G68" s="3">
        <v>3426</v>
      </c>
      <c r="H68" s="3"/>
      <c r="I68" s="3"/>
      <c r="J68" s="3"/>
      <c r="K68" s="3"/>
      <c r="L68" s="3"/>
      <c r="M68" s="3"/>
      <c r="N68" s="3"/>
      <c r="O68" s="3"/>
      <c r="P68" s="3"/>
      <c r="Q68" s="3">
        <f t="shared" si="0"/>
        <v>3973</v>
      </c>
    </row>
    <row r="69" spans="2:17" ht="30" x14ac:dyDescent="0.25">
      <c r="B69" s="3" t="s">
        <v>129</v>
      </c>
      <c r="C69" s="3" t="s">
        <v>130</v>
      </c>
      <c r="D69" s="3">
        <v>85</v>
      </c>
      <c r="E69" s="3">
        <v>717</v>
      </c>
      <c r="F69" s="3"/>
      <c r="G69" s="3">
        <v>266</v>
      </c>
      <c r="H69" s="3"/>
      <c r="I69" s="3"/>
      <c r="J69" s="3">
        <v>200</v>
      </c>
      <c r="K69" s="3"/>
      <c r="L69" s="3"/>
      <c r="M69" s="3">
        <v>40</v>
      </c>
      <c r="N69" s="3"/>
      <c r="O69" s="3">
        <v>162</v>
      </c>
      <c r="P69" s="3">
        <v>153</v>
      </c>
      <c r="Q69" s="3">
        <f t="shared" si="0"/>
        <v>1623</v>
      </c>
    </row>
    <row r="70" spans="2:17" ht="30" x14ac:dyDescent="0.25">
      <c r="B70" s="3" t="s">
        <v>131</v>
      </c>
      <c r="C70" s="3" t="s">
        <v>132</v>
      </c>
      <c r="D70" s="3"/>
      <c r="E70" s="3"/>
      <c r="F70" s="3"/>
      <c r="G70" s="3">
        <v>794</v>
      </c>
      <c r="H70" s="3"/>
      <c r="I70" s="3"/>
      <c r="J70" s="3"/>
      <c r="K70" s="3"/>
      <c r="L70" s="3"/>
      <c r="M70" s="3"/>
      <c r="N70" s="3">
        <v>9</v>
      </c>
      <c r="O70" s="3"/>
      <c r="P70" s="3">
        <v>56</v>
      </c>
      <c r="Q70" s="3">
        <f t="shared" ref="Q70:Q71" si="1">SUM(D70:P70)</f>
        <v>859</v>
      </c>
    </row>
    <row r="71" spans="2:17" ht="30" x14ac:dyDescent="0.25">
      <c r="B71" s="3" t="s">
        <v>133</v>
      </c>
      <c r="C71" s="3" t="s">
        <v>134</v>
      </c>
      <c r="D71" s="3"/>
      <c r="E71" s="3">
        <v>128</v>
      </c>
      <c r="F71" s="3">
        <v>8</v>
      </c>
      <c r="G71" s="3">
        <v>173</v>
      </c>
      <c r="H71" s="3"/>
      <c r="I71" s="3"/>
      <c r="J71" s="3"/>
      <c r="K71" s="3"/>
      <c r="L71" s="3"/>
      <c r="M71" s="3"/>
      <c r="N71" s="3">
        <v>80</v>
      </c>
      <c r="O71" s="3">
        <v>1</v>
      </c>
      <c r="P71" s="3"/>
      <c r="Q71" s="3">
        <f t="shared" si="1"/>
        <v>390</v>
      </c>
    </row>
    <row r="72" spans="2:17" ht="21" customHeight="1" x14ac:dyDescent="0.25">
      <c r="B72" s="4"/>
      <c r="C72" s="5" t="s">
        <v>135</v>
      </c>
      <c r="D72" s="4">
        <f>SUM(D5:D71)</f>
        <v>1707</v>
      </c>
      <c r="E72" s="4">
        <f t="shared" ref="E72:Q72" si="2">SUM(E5:E71)</f>
        <v>68687</v>
      </c>
      <c r="F72" s="4">
        <f t="shared" si="2"/>
        <v>9021</v>
      </c>
      <c r="G72" s="4">
        <f t="shared" si="2"/>
        <v>50990</v>
      </c>
      <c r="H72" s="4">
        <f t="shared" si="2"/>
        <v>186</v>
      </c>
      <c r="I72" s="4">
        <f t="shared" si="2"/>
        <v>11098</v>
      </c>
      <c r="J72" s="4">
        <f t="shared" si="2"/>
        <v>4964</v>
      </c>
      <c r="K72" s="4">
        <f t="shared" si="2"/>
        <v>68</v>
      </c>
      <c r="L72" s="4">
        <f t="shared" si="2"/>
        <v>70</v>
      </c>
      <c r="M72" s="4">
        <f t="shared" si="2"/>
        <v>6661</v>
      </c>
      <c r="N72" s="4">
        <f t="shared" si="2"/>
        <v>8692</v>
      </c>
      <c r="O72" s="4">
        <f t="shared" si="2"/>
        <v>1959</v>
      </c>
      <c r="P72" s="4">
        <f t="shared" si="2"/>
        <v>2782</v>
      </c>
      <c r="Q72" s="4">
        <f t="shared" si="2"/>
        <v>166885</v>
      </c>
    </row>
  </sheetData>
  <mergeCells count="3">
    <mergeCell ref="B1:Q1"/>
    <mergeCell ref="B2:Q2"/>
    <mergeCell ref="B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dcterms:created xsi:type="dcterms:W3CDTF">2014-10-28T17:31:58Z</dcterms:created>
  <dcterms:modified xsi:type="dcterms:W3CDTF">2015-09-24T17:29:40Z</dcterms:modified>
</cp:coreProperties>
</file>