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7160" windowHeight="10635"/>
  </bookViews>
  <sheets>
    <sheet name="Individual Clients Served" sheetId="1" r:id="rId1"/>
  </sheets>
  <definedNames>
    <definedName name="_xlnm.Print_Area" localSheetId="0">'Individual Clients Served'!$A$1:$G$65</definedName>
  </definedNames>
  <calcPr calcId="145621"/>
</workbook>
</file>

<file path=xl/calcChain.xml><?xml version="1.0" encoding="utf-8"?>
<calcChain xmlns="http://schemas.openxmlformats.org/spreadsheetml/2006/main">
  <c r="E62" i="1" l="1"/>
  <c r="D62" i="1"/>
  <c r="F61" i="1"/>
  <c r="F60" i="1"/>
  <c r="F59" i="1"/>
  <c r="F58" i="1"/>
  <c r="F57" i="1"/>
  <c r="F56" i="1"/>
  <c r="F55" i="1"/>
  <c r="F54" i="1"/>
  <c r="F53"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62" i="1" l="1"/>
</calcChain>
</file>

<file path=xl/sharedStrings.xml><?xml version="1.0" encoding="utf-8"?>
<sst xmlns="http://schemas.openxmlformats.org/spreadsheetml/2006/main" count="124" uniqueCount="124">
  <si>
    <t>Protection and Advocacy Agency - FY 2012 Program Performance Report</t>
  </si>
  <si>
    <t>P&amp;A</t>
  </si>
  <si>
    <t xml:space="preserve">Clients at the start of  FY 2012 </t>
  </si>
  <si>
    <t xml:space="preserve">New Clients </t>
  </si>
  <si>
    <t>Total Clients - FY 2012</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</si>
  <si>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</si>
  <si>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</si>
  <si>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</si>
  <si>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</si>
  <si>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</si>
  <si>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</si>
  <si>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</si>
  <si>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</si>
  <si>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</si>
  <si>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</si>
  <si>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</si>
  <si>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</si>
  <si>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</si>
  <si>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</si>
  <si>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</si>
  <si>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</si>
  <si>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</si>
  <si>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</si>
  <si>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</si>
  <si>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</si>
  <si>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</si>
  <si>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</si>
  <si>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</si>
  <si>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</si>
  <si>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</si>
  <si>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</si>
  <si>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</si>
  <si>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</si>
  <si>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</si>
  <si>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</si>
  <si>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NAPA</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</si>
  <si>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</si>
  <si>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</si>
  <si>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</si>
  <si>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</si>
  <si>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</si>
  <si>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</si>
  <si>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</si>
  <si>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</si>
  <si>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</si>
  <si>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</si>
  <si>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</si>
  <si>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</si>
  <si>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</si>
  <si>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</si>
  <si>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</si>
  <si>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</si>
  <si>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</si>
  <si>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</si>
  <si>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</si>
  <si>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</si>
  <si>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</si>
  <si>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</si>
  <si>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</si>
  <si>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</si>
  <si>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</si>
  <si>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</si>
  <si>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 xml:space="preserve">Total </t>
  </si>
  <si>
    <t xml:space="preserve">Administration on Intellectual and Developmental Disabilities </t>
  </si>
  <si>
    <t>*For the purposes of the PPR (but not necessarily for determining a client-attorney relationship), an Individual  client is an individual or group of individuals who meets three criteria: 1) he/she is eligible for a specific P&amp;A program; 2) a file/service record has been opened which includes at least the name, address, age, race, disability, signed release of information form (if appropriate), the concern or complaint and the goal of the action to be taken; and 3) he/she has been provided at least one significant service.</t>
  </si>
  <si>
    <t xml:space="preserve">AIDD do not collect P&amp;A Clients's name or other privacy related data. Each P&amp;A reports their aggregated data  to AIDD. </t>
  </si>
  <si>
    <t>Individual Clients Served *</t>
  </si>
  <si>
    <t>Alaska</t>
  </si>
  <si>
    <t>Alabama</t>
  </si>
  <si>
    <t>Arkansas</t>
  </si>
  <si>
    <t>American  Samoa</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</si>
  <si>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</si>
  <si>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</si>
  <si>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</si>
  <si>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</si>
  <si>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</si>
  <si>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</si>
  <si>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</si>
  <si>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</si>
  <si>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</si>
  <si>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</si>
  <si>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</si>
  <si>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</si>
  <si>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</si>
  <si>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</si>
  <si>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</si>
  <si>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</si>
  <si>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</si>
  <si>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</si>
  <si>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</si>
  <si>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</si>
  <si>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</si>
  <si>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</si>
  <si>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</si>
  <si>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Federated States of Micronesia</t>
  </si>
  <si>
    <t>Mississippi</t>
  </si>
  <si>
    <t>Montana</t>
  </si>
  <si>
    <t xml:space="preserve">Native American P&amp;A </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</si>
  <si>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</si>
  <si>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</si>
  <si>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</si>
  <si>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</si>
  <si>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</si>
  <si>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</si>
  <si>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</si>
  <si>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</si>
  <si>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</si>
  <si>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</si>
  <si>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</si>
  <si>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</si>
  <si>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</si>
  <si>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</si>
  <si>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</si>
  <si>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</si>
  <si>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</si>
  <si>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</si>
  <si>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</si>
  <si>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</si>
  <si>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t>
  </si>
  <si>
    <t>Vermont</t>
  </si>
  <si>
    <t>Washington</t>
  </si>
  <si>
    <t>Wisconsin</t>
  </si>
  <si>
    <t>West Virginia</t>
  </si>
  <si>
    <t>Wyoming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</si>
</sst>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Times New Roman"/>
      <family val="2"/>
    </font>
    <font>
      <b/>
      <sz val="10"/>
      <color theme="0"/>
      <name val="Calibri"/>
      <family val="2"/>
      <scheme val="minor"/>
    </font>
    <font>
      <b/>
      <sz val="14"/>
      <color theme="0"/>
      <name val="Times New Roman"/>
      <family val="1"/>
    </font>
    <font>
      <b/>
      <sz val="11"/>
      <color theme="1"/>
      <name val="Times New Roman"/>
      <family val="1"/>
    </font>
    <font>
      <sz val="10"/>
      <color indexed="8"/>
      <name val="Arial"/>
      <family val="2"/>
    </font>
    <font>
      <b/>
      <sz val="11"/>
      <color indexed="8"/>
      <name val="Times New Roman"/>
      <family val="1"/>
    </font>
    <font>
      <sz val="11"/>
      <color theme="3" tint="0.39997558519241921"/>
      <name val="Times New Roman"/>
      <family val="2"/>
    </font>
    <font>
      <sz val="12"/>
      <color theme="1"/>
      <name val="Calibri"/>
      <family val="2"/>
    </font>
    <font>
      <b/>
      <sz val="10"/>
      <color indexed="8"/>
      <name val="Times New Roman"/>
      <family val="1"/>
    </font>
    <font>
      <b/>
      <sz val="10"/>
      <color theme="1"/>
      <name val="Times New Roman"/>
      <family val="2"/>
    </font>
  </fonts>
  <fills count="5">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3" tint="0.39997558519241921"/>
        <bgColor indexed="64"/>
      </patternFill>
    </fill>
  </fills>
  <borders count="13">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s>
  <cellStyleXfs count="3">
    <xf numFmtId="0" fontId="0" fillId="0" borderId="0"/>
    <xf numFmtId="0" fontId="4" fillId="0" borderId="0"/>
    <xf numFmtId="0" fontId="4" fillId="0" borderId="0"/>
  </cellStyleXfs>
  <cellXfs count="41">
    <xf numFmtId="0" fontId="0" fillId="0" borderId="0" xfId="0"/>
    <xf numFmtId="0" fontId="3" fillId="2" borderId="0" xfId="0" applyFont="1" applyFill="1"/>
    <xf numFmtId="3" fontId="3" fillId="2" borderId="0" xfId="0" applyNumberFormat="1" applyFont="1" applyFill="1"/>
    <xf numFmtId="3" fontId="3" fillId="0" borderId="0" xfId="0" applyNumberFormat="1" applyFont="1"/>
    <xf numFmtId="0" fontId="0" fillId="0" borderId="0" xfId="0" applyAlignment="1">
      <alignment vertical="top"/>
    </xf>
    <xf numFmtId="0" fontId="5" fillId="3" borderId="2" xfId="1" applyFont="1" applyFill="1" applyBorder="1" applyAlignment="1">
      <alignment wrapText="1"/>
    </xf>
    <xf numFmtId="3" fontId="5" fillId="3" borderId="2" xfId="1" applyNumberFormat="1" applyFont="1" applyFill="1" applyBorder="1" applyAlignment="1">
      <alignment horizontal="right" wrapText="1"/>
    </xf>
    <xf numFmtId="3" fontId="3" fillId="0" borderId="2" xfId="0" applyNumberFormat="1" applyFont="1" applyBorder="1"/>
    <xf numFmtId="0" fontId="5" fillId="3" borderId="3" xfId="1" applyFont="1" applyFill="1" applyBorder="1" applyAlignment="1">
      <alignment wrapText="1"/>
    </xf>
    <xf numFmtId="3" fontId="5" fillId="3" borderId="3" xfId="1" applyNumberFormat="1" applyFont="1" applyFill="1" applyBorder="1" applyAlignment="1">
      <alignment horizontal="right" wrapText="1"/>
    </xf>
    <xf numFmtId="3" fontId="3" fillId="0" borderId="3" xfId="0" applyNumberFormat="1" applyFont="1" applyBorder="1"/>
    <xf numFmtId="0" fontId="5" fillId="3" borderId="5" xfId="1" applyFont="1" applyFill="1" applyBorder="1" applyAlignment="1">
      <alignment wrapText="1"/>
    </xf>
    <xf numFmtId="3" fontId="5" fillId="3" borderId="5" xfId="1" applyNumberFormat="1" applyFont="1" applyFill="1" applyBorder="1" applyAlignment="1">
      <alignment horizontal="right" wrapText="1"/>
    </xf>
    <xf numFmtId="3" fontId="3" fillId="0" borderId="5" xfId="0" applyNumberFormat="1" applyFont="1" applyBorder="1"/>
    <xf numFmtId="0" fontId="6" fillId="4" borderId="0" xfId="0" applyFont="1" applyFill="1"/>
    <xf numFmtId="0" fontId="2" fillId="4" borderId="0" xfId="0" applyFont="1" applyFill="1" applyAlignment="1">
      <alignment horizontal="center"/>
    </xf>
    <xf numFmtId="0" fontId="6" fillId="2" borderId="0" xfId="0" applyFont="1" applyFill="1"/>
    <xf numFmtId="0" fontId="0" fillId="4" borderId="0" xfId="0" applyFill="1"/>
    <xf numFmtId="3" fontId="1" fillId="4" borderId="0" xfId="0" applyNumberFormat="1" applyFont="1" applyFill="1"/>
    <xf numFmtId="3" fontId="2" fillId="4" borderId="0" xfId="0" applyNumberFormat="1" applyFont="1" applyFill="1" applyAlignment="1"/>
    <xf numFmtId="3" fontId="3" fillId="4" borderId="0" xfId="0" applyNumberFormat="1" applyFont="1" applyFill="1"/>
    <xf numFmtId="3" fontId="3" fillId="2" borderId="3" xfId="0" applyNumberFormat="1" applyFont="1" applyFill="1" applyBorder="1"/>
    <xf numFmtId="3" fontId="5" fillId="3" borderId="1" xfId="1" applyNumberFormat="1" applyFont="1" applyFill="1" applyBorder="1" applyAlignment="1">
      <alignment horizontal="right" vertical="top" wrapText="1"/>
    </xf>
    <xf numFmtId="3" fontId="3" fillId="0" borderId="1" xfId="0" applyNumberFormat="1" applyFont="1" applyBorder="1" applyAlignment="1">
      <alignment horizontal="right" vertical="top" wrapText="1"/>
    </xf>
    <xf numFmtId="0" fontId="0" fillId="2" borderId="4" xfId="0" applyFill="1" applyBorder="1"/>
    <xf numFmtId="0" fontId="0" fillId="2" borderId="6" xfId="0" applyFill="1" applyBorder="1"/>
    <xf numFmtId="0" fontId="7" fillId="0" borderId="0" xfId="0" applyFont="1" applyBorder="1" applyAlignment="1">
      <alignment vertical="top" wrapText="1"/>
    </xf>
    <xf numFmtId="0" fontId="0" fillId="2" borderId="0" xfId="0" applyFill="1" applyBorder="1"/>
    <xf numFmtId="0" fontId="0" fillId="0" borderId="0" xfId="0" applyBorder="1"/>
    <xf numFmtId="0" fontId="3" fillId="2" borderId="8" xfId="0" applyFont="1" applyFill="1" applyBorder="1"/>
    <xf numFmtId="3" fontId="3" fillId="2" borderId="9" xfId="0" applyNumberFormat="1" applyFont="1" applyFill="1" applyBorder="1"/>
    <xf numFmtId="0" fontId="0" fillId="2" borderId="7" xfId="0" applyFill="1" applyBorder="1"/>
    <xf numFmtId="0" fontId="3" fillId="2" borderId="11" xfId="0" applyFont="1" applyFill="1" applyBorder="1"/>
    <xf numFmtId="3" fontId="8" fillId="3" borderId="3" xfId="2" applyNumberFormat="1" applyFont="1" applyFill="1" applyBorder="1" applyAlignment="1">
      <alignment wrapText="1"/>
    </xf>
    <xf numFmtId="0" fontId="9" fillId="0" borderId="0" xfId="0" applyFont="1" applyAlignment="1">
      <alignment vertical="center"/>
    </xf>
    <xf numFmtId="3" fontId="2" fillId="4" borderId="0" xfId="0" applyNumberFormat="1" applyFont="1" applyFill="1" applyAlignment="1">
      <alignment horizontal="center"/>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5" fillId="3" borderId="12" xfId="1" applyFont="1" applyFill="1" applyBorder="1" applyAlignment="1">
      <alignment horizontal="center" vertical="top" wrapText="1"/>
    </xf>
    <xf numFmtId="0" fontId="5" fillId="3" borderId="10" xfId="1" applyFont="1" applyFill="1" applyBorder="1" applyAlignment="1">
      <alignment horizontal="center" vertical="top" wrapText="1"/>
    </xf>
  </cellXfs>
  <cellStyles count="3">
    <cellStyle name="Normal" xfId="0" builtinId="0"/>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workbookViewId="0">
      <selection activeCell="K28" sqref="K28"/>
    </sheetView>
  </sheetViews>
  <sheetFormatPr defaultRowHeight="15" x14ac:dyDescent="0.25"/>
  <cols>
    <col min="2" max="2" width="9.140625" style="1"/>
    <col min="3" max="3" width="33.85546875" style="1" customWidth="1"/>
    <col min="4" max="5" width="35.7109375" style="2" customWidth="1"/>
    <col min="6" max="6" width="35.7109375" style="3" customWidth="1"/>
  </cols>
  <sheetData>
    <row r="1" spans="1:9" ht="18.75" x14ac:dyDescent="0.3">
      <c r="B1" s="14"/>
      <c r="C1" s="14"/>
      <c r="D1" s="14"/>
      <c r="E1" s="15" t="s">
        <v>63</v>
      </c>
      <c r="F1" s="14"/>
      <c r="G1" s="16"/>
      <c r="H1" s="16"/>
      <c r="I1" s="16"/>
    </row>
    <row r="2" spans="1:9" ht="15" customHeight="1" x14ac:dyDescent="0.3">
      <c r="B2" s="35" t="s">
        <v>0</v>
      </c>
      <c r="C2" s="35"/>
      <c r="D2" s="35"/>
      <c r="E2" s="35"/>
      <c r="F2" s="35"/>
    </row>
    <row r="3" spans="1:9" ht="19.5" thickBot="1" x14ac:dyDescent="0.35">
      <c r="B3" s="17"/>
      <c r="C3" s="17"/>
      <c r="D3" s="18"/>
      <c r="E3" s="19" t="s">
        <v>66</v>
      </c>
      <c r="F3" s="20"/>
    </row>
    <row r="4" spans="1:9" ht="15.75" thickBot="1" x14ac:dyDescent="0.3">
      <c r="A4" s="4"/>
      <c r="B4" s="39" t="s">
        <v>1</v>
      </c>
      <c r="C4" s="40"/>
      <c r="D4" s="22" t="s">
        <v>2</v>
      </c>
      <c r="E4" s="22" t="s">
        <v>3</v>
      </c>
      <c r="F4" s="23" t="s">
        <v>4</v>
      </c>
      <c r="G4" s="4"/>
    </row>
    <row r="5" spans="1:9" x14ac:dyDescent="0.25">
      <c r="B5" s="5" t="s">
        <v>5</v>
      </c>
      <c r="C5" s="33" t="s">
        <v>67</v>
      </c>
      <c r="D5" s="6">
        <v>41</v>
      </c>
      <c r="E5" s="6">
        <v>47</v>
      </c>
      <c r="F5" s="7">
        <f>+D5+E5</f>
        <v>88</v>
      </c>
    </row>
    <row r="6" spans="1:9" x14ac:dyDescent="0.25">
      <c r="B6" s="8" t="s">
        <v>6</v>
      </c>
      <c r="C6" s="33" t="s">
        <v>68</v>
      </c>
      <c r="D6" s="9">
        <v>90</v>
      </c>
      <c r="E6" s="9">
        <v>167</v>
      </c>
      <c r="F6" s="10">
        <f t="shared" ref="F6:F61" si="0">+D6+E6</f>
        <v>257</v>
      </c>
    </row>
    <row r="7" spans="1:9" x14ac:dyDescent="0.25">
      <c r="B7" s="8" t="s">
        <v>7</v>
      </c>
      <c r="C7" s="33" t="s">
        <v>69</v>
      </c>
      <c r="D7" s="9">
        <v>7</v>
      </c>
      <c r="E7" s="9">
        <v>60</v>
      </c>
      <c r="F7" s="10">
        <f t="shared" si="0"/>
        <v>67</v>
      </c>
    </row>
    <row r="8" spans="1:9" x14ac:dyDescent="0.25">
      <c r="B8" s="8" t="s">
        <v>8</v>
      </c>
      <c r="C8" s="33" t="s">
        <v>70</v>
      </c>
      <c r="D8" s="9">
        <v>11</v>
      </c>
      <c r="E8" s="9">
        <v>29</v>
      </c>
      <c r="F8" s="10">
        <f t="shared" si="0"/>
        <v>40</v>
      </c>
    </row>
    <row r="9" spans="1:9" x14ac:dyDescent="0.25">
      <c r="B9" s="8" t="s">
        <v>9</v>
      </c>
      <c r="C9" s="33" t="s">
        <v>71</v>
      </c>
      <c r="D9" s="9">
        <v>56</v>
      </c>
      <c r="E9" s="9">
        <v>643</v>
      </c>
      <c r="F9" s="10">
        <f t="shared" si="0"/>
        <v>699</v>
      </c>
    </row>
    <row r="10" spans="1:9" x14ac:dyDescent="0.25">
      <c r="B10" s="8" t="s">
        <v>10</v>
      </c>
      <c r="C10" s="33" t="s">
        <v>72</v>
      </c>
      <c r="D10" s="9">
        <v>201</v>
      </c>
      <c r="E10" s="9">
        <v>724</v>
      </c>
      <c r="F10" s="21">
        <f t="shared" si="0"/>
        <v>925</v>
      </c>
    </row>
    <row r="11" spans="1:9" x14ac:dyDescent="0.25">
      <c r="B11" s="8" t="s">
        <v>11</v>
      </c>
      <c r="C11" s="33" t="s">
        <v>73</v>
      </c>
      <c r="D11" s="9">
        <v>65</v>
      </c>
      <c r="E11" s="9">
        <v>44</v>
      </c>
      <c r="F11" s="10">
        <f t="shared" si="0"/>
        <v>109</v>
      </c>
    </row>
    <row r="12" spans="1:9" x14ac:dyDescent="0.25">
      <c r="B12" s="8" t="s">
        <v>12</v>
      </c>
      <c r="C12" s="33" t="s">
        <v>74</v>
      </c>
      <c r="D12" s="9">
        <v>26</v>
      </c>
      <c r="E12" s="9">
        <v>12</v>
      </c>
      <c r="F12" s="10">
        <f t="shared" si="0"/>
        <v>38</v>
      </c>
    </row>
    <row r="13" spans="1:9" x14ac:dyDescent="0.25">
      <c r="B13" s="8" t="s">
        <v>13</v>
      </c>
      <c r="C13" s="33" t="s">
        <v>75</v>
      </c>
      <c r="D13" s="9">
        <v>37</v>
      </c>
      <c r="E13" s="9">
        <v>35</v>
      </c>
      <c r="F13" s="10">
        <f t="shared" si="0"/>
        <v>72</v>
      </c>
    </row>
    <row r="14" spans="1:9" x14ac:dyDescent="0.25">
      <c r="B14" s="8" t="s">
        <v>14</v>
      </c>
      <c r="C14" s="33" t="s">
        <v>76</v>
      </c>
      <c r="D14" s="9">
        <v>68</v>
      </c>
      <c r="E14" s="9">
        <v>166</v>
      </c>
      <c r="F14" s="10">
        <f t="shared" si="0"/>
        <v>234</v>
      </c>
    </row>
    <row r="15" spans="1:9" x14ac:dyDescent="0.25">
      <c r="B15" s="8" t="s">
        <v>15</v>
      </c>
      <c r="C15" s="33" t="s">
        <v>77</v>
      </c>
      <c r="D15" s="9">
        <v>192</v>
      </c>
      <c r="E15" s="9">
        <v>305</v>
      </c>
      <c r="F15" s="10">
        <f t="shared" si="0"/>
        <v>497</v>
      </c>
    </row>
    <row r="16" spans="1:9" x14ac:dyDescent="0.25">
      <c r="B16" s="8" t="s">
        <v>16</v>
      </c>
      <c r="C16" s="33" t="s">
        <v>78</v>
      </c>
      <c r="D16" s="9">
        <v>105</v>
      </c>
      <c r="E16" s="9">
        <v>190</v>
      </c>
      <c r="F16" s="10">
        <f t="shared" si="0"/>
        <v>295</v>
      </c>
    </row>
    <row r="17" spans="2:6" x14ac:dyDescent="0.25">
      <c r="B17" s="8" t="s">
        <v>17</v>
      </c>
      <c r="C17" s="33" t="s">
        <v>79</v>
      </c>
      <c r="D17" s="9">
        <v>23</v>
      </c>
      <c r="E17" s="9">
        <v>35</v>
      </c>
      <c r="F17" s="10">
        <f t="shared" si="0"/>
        <v>58</v>
      </c>
    </row>
    <row r="18" spans="2:6" x14ac:dyDescent="0.25">
      <c r="B18" s="8" t="s">
        <v>18</v>
      </c>
      <c r="C18" s="33" t="s">
        <v>80</v>
      </c>
      <c r="D18" s="9">
        <v>100</v>
      </c>
      <c r="E18" s="9">
        <v>180</v>
      </c>
      <c r="F18" s="10">
        <f t="shared" si="0"/>
        <v>280</v>
      </c>
    </row>
    <row r="19" spans="2:6" x14ac:dyDescent="0.25">
      <c r="B19" s="8" t="s">
        <v>19</v>
      </c>
      <c r="C19" s="33" t="s">
        <v>81</v>
      </c>
      <c r="D19" s="9">
        <v>12</v>
      </c>
      <c r="E19" s="9">
        <v>72</v>
      </c>
      <c r="F19" s="10">
        <f t="shared" si="0"/>
        <v>84</v>
      </c>
    </row>
    <row r="20" spans="2:6" x14ac:dyDescent="0.25">
      <c r="B20" s="8" t="s">
        <v>20</v>
      </c>
      <c r="C20" s="33" t="s">
        <v>82</v>
      </c>
      <c r="D20" s="9">
        <v>7</v>
      </c>
      <c r="E20" s="9">
        <v>104</v>
      </c>
      <c r="F20" s="10">
        <f t="shared" si="0"/>
        <v>111</v>
      </c>
    </row>
    <row r="21" spans="2:6" x14ac:dyDescent="0.25">
      <c r="B21" s="8" t="s">
        <v>21</v>
      </c>
      <c r="C21" s="33" t="s">
        <v>83</v>
      </c>
      <c r="D21" s="9">
        <v>255</v>
      </c>
      <c r="E21" s="9">
        <v>590</v>
      </c>
      <c r="F21" s="10">
        <f t="shared" si="0"/>
        <v>845</v>
      </c>
    </row>
    <row r="22" spans="2:6" x14ac:dyDescent="0.25">
      <c r="B22" s="8" t="s">
        <v>22</v>
      </c>
      <c r="C22" s="33" t="s">
        <v>84</v>
      </c>
      <c r="D22" s="9">
        <v>59</v>
      </c>
      <c r="E22" s="9">
        <v>53</v>
      </c>
      <c r="F22" s="10">
        <f t="shared" si="0"/>
        <v>112</v>
      </c>
    </row>
    <row r="23" spans="2:6" x14ac:dyDescent="0.25">
      <c r="B23" s="8" t="s">
        <v>23</v>
      </c>
      <c r="C23" s="33" t="s">
        <v>85</v>
      </c>
      <c r="D23" s="9">
        <v>90</v>
      </c>
      <c r="E23" s="9">
        <v>176</v>
      </c>
      <c r="F23" s="10">
        <f t="shared" si="0"/>
        <v>266</v>
      </c>
    </row>
    <row r="24" spans="2:6" x14ac:dyDescent="0.25">
      <c r="B24" s="8" t="s">
        <v>24</v>
      </c>
      <c r="C24" s="33" t="s">
        <v>86</v>
      </c>
      <c r="D24" s="9">
        <v>157</v>
      </c>
      <c r="E24" s="9">
        <v>127</v>
      </c>
      <c r="F24" s="10">
        <f t="shared" si="0"/>
        <v>284</v>
      </c>
    </row>
    <row r="25" spans="2:6" x14ac:dyDescent="0.25">
      <c r="B25" s="8" t="s">
        <v>25</v>
      </c>
      <c r="C25" s="33" t="s">
        <v>87</v>
      </c>
      <c r="D25" s="9">
        <v>140</v>
      </c>
      <c r="E25" s="9">
        <v>70</v>
      </c>
      <c r="F25" s="10">
        <f t="shared" si="0"/>
        <v>210</v>
      </c>
    </row>
    <row r="26" spans="2:6" x14ac:dyDescent="0.25">
      <c r="B26" s="8" t="s">
        <v>26</v>
      </c>
      <c r="C26" s="33" t="s">
        <v>88</v>
      </c>
      <c r="D26" s="9">
        <v>34</v>
      </c>
      <c r="E26" s="9">
        <v>132</v>
      </c>
      <c r="F26" s="10">
        <f t="shared" si="0"/>
        <v>166</v>
      </c>
    </row>
    <row r="27" spans="2:6" x14ac:dyDescent="0.25">
      <c r="B27" s="8" t="s">
        <v>27</v>
      </c>
      <c r="C27" s="33" t="s">
        <v>89</v>
      </c>
      <c r="D27" s="9">
        <v>113</v>
      </c>
      <c r="E27" s="9">
        <v>152</v>
      </c>
      <c r="F27" s="10">
        <f t="shared" si="0"/>
        <v>265</v>
      </c>
    </row>
    <row r="28" spans="2:6" x14ac:dyDescent="0.25">
      <c r="B28" s="8" t="s">
        <v>28</v>
      </c>
      <c r="C28" s="33" t="s">
        <v>90</v>
      </c>
      <c r="D28" s="9">
        <v>57</v>
      </c>
      <c r="E28" s="9">
        <v>192</v>
      </c>
      <c r="F28" s="10">
        <f t="shared" si="0"/>
        <v>249</v>
      </c>
    </row>
    <row r="29" spans="2:6" x14ac:dyDescent="0.25">
      <c r="B29" s="8" t="s">
        <v>29</v>
      </c>
      <c r="C29" s="33" t="s">
        <v>91</v>
      </c>
      <c r="D29" s="9">
        <v>97</v>
      </c>
      <c r="E29" s="9">
        <v>200</v>
      </c>
      <c r="F29" s="10">
        <f t="shared" si="0"/>
        <v>297</v>
      </c>
    </row>
    <row r="30" spans="2:6" x14ac:dyDescent="0.25">
      <c r="B30" s="8" t="s">
        <v>30</v>
      </c>
      <c r="C30" s="33" t="s">
        <v>92</v>
      </c>
      <c r="D30" s="9">
        <v>126</v>
      </c>
      <c r="E30" s="9">
        <v>359</v>
      </c>
      <c r="F30" s="10">
        <f t="shared" si="0"/>
        <v>485</v>
      </c>
    </row>
    <row r="31" spans="2:6" x14ac:dyDescent="0.25">
      <c r="B31" s="8" t="s">
        <v>31</v>
      </c>
      <c r="C31" s="33" t="s">
        <v>93</v>
      </c>
      <c r="D31" s="9">
        <v>131</v>
      </c>
      <c r="E31" s="9">
        <v>168</v>
      </c>
      <c r="F31" s="10">
        <f t="shared" si="0"/>
        <v>299</v>
      </c>
    </row>
    <row r="32" spans="2:6" x14ac:dyDescent="0.25">
      <c r="B32" s="8" t="s">
        <v>32</v>
      </c>
      <c r="C32" s="34" t="s">
        <v>94</v>
      </c>
      <c r="D32" s="9">
        <v>16</v>
      </c>
      <c r="E32" s="9">
        <v>78</v>
      </c>
      <c r="F32" s="10">
        <f t="shared" si="0"/>
        <v>94</v>
      </c>
    </row>
    <row r="33" spans="2:6" x14ac:dyDescent="0.25">
      <c r="B33" s="8" t="s">
        <v>33</v>
      </c>
      <c r="C33" s="33" t="s">
        <v>95</v>
      </c>
      <c r="D33" s="9">
        <v>51</v>
      </c>
      <c r="E33" s="9">
        <v>133</v>
      </c>
      <c r="F33" s="10">
        <f t="shared" si="0"/>
        <v>184</v>
      </c>
    </row>
    <row r="34" spans="2:6" x14ac:dyDescent="0.25">
      <c r="B34" s="8" t="s">
        <v>34</v>
      </c>
      <c r="C34" s="33" t="s">
        <v>96</v>
      </c>
      <c r="D34" s="9">
        <v>27</v>
      </c>
      <c r="E34" s="9">
        <v>36</v>
      </c>
      <c r="F34" s="10">
        <f t="shared" si="0"/>
        <v>63</v>
      </c>
    </row>
    <row r="35" spans="2:6" x14ac:dyDescent="0.25">
      <c r="B35" s="8" t="s">
        <v>35</v>
      </c>
      <c r="C35" s="33" t="s">
        <v>97</v>
      </c>
      <c r="D35" s="9"/>
      <c r="E35" s="9"/>
      <c r="F35" s="10">
        <v>32</v>
      </c>
    </row>
    <row r="36" spans="2:6" x14ac:dyDescent="0.25">
      <c r="B36" s="8" t="s">
        <v>36</v>
      </c>
      <c r="C36" s="33" t="s">
        <v>98</v>
      </c>
      <c r="D36" s="9">
        <v>44</v>
      </c>
      <c r="E36" s="9">
        <v>146</v>
      </c>
      <c r="F36" s="10">
        <f t="shared" si="0"/>
        <v>190</v>
      </c>
    </row>
    <row r="37" spans="2:6" x14ac:dyDescent="0.25">
      <c r="B37" s="8" t="s">
        <v>37</v>
      </c>
      <c r="C37" s="33" t="s">
        <v>99</v>
      </c>
      <c r="D37" s="9">
        <v>114</v>
      </c>
      <c r="E37" s="9">
        <v>405</v>
      </c>
      <c r="F37" s="10">
        <f t="shared" si="0"/>
        <v>519</v>
      </c>
    </row>
    <row r="38" spans="2:6" x14ac:dyDescent="0.25">
      <c r="B38" s="8" t="s">
        <v>38</v>
      </c>
      <c r="C38" s="33" t="s">
        <v>100</v>
      </c>
      <c r="D38" s="9">
        <v>21</v>
      </c>
      <c r="E38" s="9">
        <v>20</v>
      </c>
      <c r="F38" s="10">
        <f t="shared" si="0"/>
        <v>41</v>
      </c>
    </row>
    <row r="39" spans="2:6" x14ac:dyDescent="0.25">
      <c r="B39" s="8" t="s">
        <v>39</v>
      </c>
      <c r="C39" s="33" t="s">
        <v>101</v>
      </c>
      <c r="D39" s="9">
        <v>34</v>
      </c>
      <c r="E39" s="9">
        <v>280</v>
      </c>
      <c r="F39" s="10">
        <f t="shared" si="0"/>
        <v>314</v>
      </c>
    </row>
    <row r="40" spans="2:6" x14ac:dyDescent="0.25">
      <c r="B40" s="8" t="s">
        <v>40</v>
      </c>
      <c r="C40" s="33" t="s">
        <v>102</v>
      </c>
      <c r="D40" s="9">
        <v>273</v>
      </c>
      <c r="E40" s="9">
        <v>370</v>
      </c>
      <c r="F40" s="10">
        <f t="shared" si="0"/>
        <v>643</v>
      </c>
    </row>
    <row r="41" spans="2:6" x14ac:dyDescent="0.25">
      <c r="B41" s="8" t="s">
        <v>41</v>
      </c>
      <c r="C41" s="33" t="s">
        <v>103</v>
      </c>
      <c r="D41" s="9">
        <v>18</v>
      </c>
      <c r="E41" s="9">
        <v>24</v>
      </c>
      <c r="F41" s="10">
        <f t="shared" si="0"/>
        <v>42</v>
      </c>
    </row>
    <row r="42" spans="2:6" x14ac:dyDescent="0.25">
      <c r="B42" s="8" t="s">
        <v>42</v>
      </c>
      <c r="C42" s="33" t="s">
        <v>104</v>
      </c>
      <c r="D42" s="9">
        <v>47</v>
      </c>
      <c r="E42" s="9">
        <v>71</v>
      </c>
      <c r="F42" s="10">
        <f t="shared" si="0"/>
        <v>118</v>
      </c>
    </row>
    <row r="43" spans="2:6" x14ac:dyDescent="0.25">
      <c r="B43" s="8" t="s">
        <v>43</v>
      </c>
      <c r="C43" s="33" t="s">
        <v>105</v>
      </c>
      <c r="D43" s="9">
        <v>572</v>
      </c>
      <c r="E43" s="9">
        <v>546</v>
      </c>
      <c r="F43" s="21">
        <f t="shared" si="0"/>
        <v>1118</v>
      </c>
    </row>
    <row r="44" spans="2:6" x14ac:dyDescent="0.25">
      <c r="B44" s="8" t="s">
        <v>44</v>
      </c>
      <c r="C44" s="33" t="s">
        <v>106</v>
      </c>
      <c r="D44" s="9">
        <v>233</v>
      </c>
      <c r="E44" s="9">
        <v>731</v>
      </c>
      <c r="F44" s="21">
        <f t="shared" si="0"/>
        <v>964</v>
      </c>
    </row>
    <row r="45" spans="2:6" x14ac:dyDescent="0.25">
      <c r="B45" s="8" t="s">
        <v>45</v>
      </c>
      <c r="C45" s="33" t="s">
        <v>107</v>
      </c>
      <c r="D45" s="9">
        <v>524</v>
      </c>
      <c r="E45" s="9">
        <v>325</v>
      </c>
      <c r="F45" s="21">
        <f t="shared" si="0"/>
        <v>849</v>
      </c>
    </row>
    <row r="46" spans="2:6" x14ac:dyDescent="0.25">
      <c r="B46" s="8" t="s">
        <v>46</v>
      </c>
      <c r="C46" s="33" t="s">
        <v>108</v>
      </c>
      <c r="D46" s="9">
        <v>57</v>
      </c>
      <c r="E46" s="9">
        <v>67</v>
      </c>
      <c r="F46" s="21">
        <f t="shared" si="0"/>
        <v>124</v>
      </c>
    </row>
    <row r="47" spans="2:6" x14ac:dyDescent="0.25">
      <c r="B47" s="8" t="s">
        <v>47</v>
      </c>
      <c r="C47" s="33" t="s">
        <v>109</v>
      </c>
      <c r="D47" s="9">
        <v>153</v>
      </c>
      <c r="E47" s="9">
        <v>870</v>
      </c>
      <c r="F47" s="21">
        <f t="shared" si="0"/>
        <v>1023</v>
      </c>
    </row>
    <row r="48" spans="2:6" x14ac:dyDescent="0.25">
      <c r="B48" s="8" t="s">
        <v>48</v>
      </c>
      <c r="C48" s="33" t="s">
        <v>110</v>
      </c>
      <c r="D48" s="9">
        <v>449</v>
      </c>
      <c r="E48" s="9">
        <v>819</v>
      </c>
      <c r="F48" s="10">
        <f t="shared" si="0"/>
        <v>1268</v>
      </c>
    </row>
    <row r="49" spans="2:9" x14ac:dyDescent="0.25">
      <c r="B49" s="8" t="s">
        <v>49</v>
      </c>
      <c r="C49" s="33" t="s">
        <v>111</v>
      </c>
      <c r="D49" s="9">
        <v>172</v>
      </c>
      <c r="E49" s="9">
        <v>105</v>
      </c>
      <c r="F49" s="10">
        <f t="shared" si="0"/>
        <v>277</v>
      </c>
    </row>
    <row r="50" spans="2:9" x14ac:dyDescent="0.25">
      <c r="B50" s="8" t="s">
        <v>50</v>
      </c>
      <c r="C50" s="33" t="s">
        <v>112</v>
      </c>
      <c r="D50" s="9">
        <v>63</v>
      </c>
      <c r="E50" s="9">
        <v>81</v>
      </c>
      <c r="F50" s="10">
        <f t="shared" si="0"/>
        <v>144</v>
      </c>
    </row>
    <row r="51" spans="2:9" x14ac:dyDescent="0.25">
      <c r="B51" s="8" t="s">
        <v>51</v>
      </c>
      <c r="C51" s="33" t="s">
        <v>113</v>
      </c>
      <c r="D51" s="9">
        <v>48</v>
      </c>
      <c r="E51" s="9">
        <v>114</v>
      </c>
      <c r="F51" s="10">
        <f t="shared" si="0"/>
        <v>162</v>
      </c>
    </row>
    <row r="52" spans="2:9" x14ac:dyDescent="0.25">
      <c r="B52" s="8" t="s">
        <v>52</v>
      </c>
      <c r="C52" s="33" t="s">
        <v>114</v>
      </c>
      <c r="D52" s="9">
        <v>16</v>
      </c>
      <c r="E52" s="9">
        <v>69</v>
      </c>
      <c r="F52" s="10">
        <f t="shared" si="0"/>
        <v>85</v>
      </c>
    </row>
    <row r="53" spans="2:9" x14ac:dyDescent="0.25">
      <c r="B53" s="8" t="s">
        <v>53</v>
      </c>
      <c r="C53" s="33" t="s">
        <v>115</v>
      </c>
      <c r="D53" s="9">
        <v>412</v>
      </c>
      <c r="E53" s="9">
        <v>661</v>
      </c>
      <c r="F53" s="10">
        <f t="shared" si="0"/>
        <v>1073</v>
      </c>
    </row>
    <row r="54" spans="2:9" x14ac:dyDescent="0.25">
      <c r="B54" s="8" t="s">
        <v>54</v>
      </c>
      <c r="C54" s="33" t="s">
        <v>116</v>
      </c>
      <c r="D54" s="9">
        <v>18</v>
      </c>
      <c r="E54" s="9">
        <v>316</v>
      </c>
      <c r="F54" s="10">
        <f t="shared" si="0"/>
        <v>334</v>
      </c>
    </row>
    <row r="55" spans="2:9" x14ac:dyDescent="0.25">
      <c r="B55" s="8" t="s">
        <v>55</v>
      </c>
      <c r="C55" s="33" t="s">
        <v>117</v>
      </c>
      <c r="D55" s="9">
        <v>34</v>
      </c>
      <c r="E55" s="9">
        <v>147</v>
      </c>
      <c r="F55" s="10">
        <f t="shared" si="0"/>
        <v>181</v>
      </c>
    </row>
    <row r="56" spans="2:9" x14ac:dyDescent="0.25">
      <c r="B56" s="8" t="s">
        <v>56</v>
      </c>
      <c r="C56" s="33" t="s">
        <v>118</v>
      </c>
      <c r="D56" s="9">
        <v>26</v>
      </c>
      <c r="E56" s="9">
        <v>16</v>
      </c>
      <c r="F56" s="10">
        <f t="shared" si="0"/>
        <v>42</v>
      </c>
    </row>
    <row r="57" spans="2:9" x14ac:dyDescent="0.25">
      <c r="B57" s="8" t="s">
        <v>57</v>
      </c>
      <c r="C57" s="33" t="s">
        <v>119</v>
      </c>
      <c r="D57" s="9">
        <v>80</v>
      </c>
      <c r="E57" s="9">
        <v>210</v>
      </c>
      <c r="F57" s="10">
        <f t="shared" si="0"/>
        <v>290</v>
      </c>
    </row>
    <row r="58" spans="2:9" x14ac:dyDescent="0.25">
      <c r="B58" s="8" t="s">
        <v>58</v>
      </c>
      <c r="C58" s="33" t="s">
        <v>120</v>
      </c>
      <c r="D58" s="9">
        <v>7</v>
      </c>
      <c r="E58" s="9">
        <v>260</v>
      </c>
      <c r="F58" s="10">
        <f t="shared" si="0"/>
        <v>267</v>
      </c>
    </row>
    <row r="59" spans="2:9" x14ac:dyDescent="0.25">
      <c r="B59" s="8" t="s">
        <v>59</v>
      </c>
      <c r="C59" s="33" t="s">
        <v>121</v>
      </c>
      <c r="D59" s="9">
        <v>97</v>
      </c>
      <c r="E59" s="9">
        <v>144</v>
      </c>
      <c r="F59" s="10">
        <f t="shared" si="0"/>
        <v>241</v>
      </c>
    </row>
    <row r="60" spans="2:9" x14ac:dyDescent="0.25">
      <c r="B60" s="8" t="s">
        <v>60</v>
      </c>
      <c r="C60" s="33" t="s">
        <v>122</v>
      </c>
      <c r="D60" s="9">
        <v>33</v>
      </c>
      <c r="E60" s="9">
        <v>80</v>
      </c>
      <c r="F60" s="10">
        <f t="shared" si="0"/>
        <v>113</v>
      </c>
    </row>
    <row r="61" spans="2:9" ht="15.75" thickBot="1" x14ac:dyDescent="0.3">
      <c r="B61" s="11" t="s">
        <v>61</v>
      </c>
      <c r="C61" s="33" t="s">
        <v>123</v>
      </c>
      <c r="D61" s="12">
        <v>7</v>
      </c>
      <c r="E61" s="12">
        <v>55</v>
      </c>
      <c r="F61" s="13">
        <f t="shared" si="0"/>
        <v>62</v>
      </c>
    </row>
    <row r="62" spans="2:9" x14ac:dyDescent="0.25">
      <c r="B62" s="29" t="s">
        <v>62</v>
      </c>
      <c r="C62" s="32"/>
      <c r="D62" s="30">
        <f>SUM(D4:D61)</f>
        <v>5946</v>
      </c>
      <c r="E62" s="30">
        <f>SUM(E4:E61)</f>
        <v>12211</v>
      </c>
      <c r="F62" s="30">
        <f>SUM(F4:F61)</f>
        <v>18189</v>
      </c>
    </row>
    <row r="63" spans="2:9" ht="87.75" customHeight="1" x14ac:dyDescent="0.25">
      <c r="B63" s="36" t="s">
        <v>64</v>
      </c>
      <c r="C63" s="37"/>
      <c r="D63" s="37"/>
      <c r="E63" s="37"/>
      <c r="F63" s="38"/>
      <c r="G63" s="26"/>
      <c r="H63" s="26"/>
      <c r="I63" s="26"/>
    </row>
    <row r="64" spans="2:9" x14ac:dyDescent="0.25">
      <c r="B64" s="24" t="s">
        <v>65</v>
      </c>
      <c r="C64" s="25"/>
      <c r="D64" s="25"/>
      <c r="E64" s="25"/>
      <c r="F64" s="31"/>
      <c r="G64" s="27"/>
      <c r="H64" s="27"/>
      <c r="I64" s="28"/>
    </row>
  </sheetData>
  <mergeCells count="3">
    <mergeCell ref="B2:F2"/>
    <mergeCell ref="B63:F63"/>
    <mergeCell ref="B4:C4"/>
  </mergeCell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Individual Clients Served</vt:lpstr>
      <vt:lpstr>'Individual Clients Served'!Print_Area</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Health and Human Services</dc:creator>
  <cp:lastModifiedBy>Tran, Mai Thi (ACL/CMB) (CTR)</cp:lastModifiedBy>
  <cp:lastPrinted>2013-11-25T18:31:41Z</cp:lastPrinted>
  <dcterms:created xsi:type="dcterms:W3CDTF">2013-04-25T14:39:36Z</dcterms:created>
  <dcterms:modified xsi:type="dcterms:W3CDTF">2015-03-26T17:03:54Z</dcterms:modified>
</cp:coreProperties>
</file>