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810" windowHeight="114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3" i="1" l="1"/>
  <c r="D63" i="1"/>
  <c r="E63" i="1"/>
  <c r="F63" i="1"/>
  <c r="G63" i="1"/>
  <c r="H63" i="1"/>
  <c r="I63" i="1"/>
  <c r="J63" i="1"/>
  <c r="K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63" i="1" l="1"/>
  <c r="J64" i="1" s="1"/>
  <c r="E64" i="1"/>
  <c r="D64" i="1" l="1"/>
  <c r="I64" i="1"/>
  <c r="H64" i="1"/>
  <c r="C64" i="1"/>
  <c r="G64" i="1"/>
  <c r="K64" i="1"/>
  <c r="F64" i="1"/>
</calcChain>
</file>

<file path=xl/sharedStrings.xml><?xml version="1.0" encoding="utf-8"?>
<sst xmlns="http://schemas.openxmlformats.org/spreadsheetml/2006/main" count="72" uniqueCount="72">
  <si>
    <t>AL</t>
  </si>
  <si>
    <t>AR</t>
  </si>
  <si>
    <t>AS</t>
  </si>
  <si>
    <t>AZ</t>
  </si>
  <si>
    <t>CO</t>
  </si>
  <si>
    <t>CT</t>
  </si>
  <si>
    <t>DC</t>
  </si>
  <si>
    <t>DE</t>
  </si>
  <si>
    <t>FL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</si>
  <si>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</si>
  <si>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</si>
  <si>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</si>
  <si>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</si>
  <si>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</si>
  <si>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</si>
  <si>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</si>
  <si>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</si>
  <si>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</si>
  <si>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</si>
  <si>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</si>
  <si>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MI</t>
  </si>
  <si>
    <t>MN</t>
  </si>
  <si>
    <t>MO</t>
  </si>
  <si>
    <t>MP</t>
  </si>
  <si>
    <t>MS</t>
  </si>
  <si>
    <t>MT</t>
  </si>
  <si>
    <t>NAPA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</si>
  <si>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</si>
  <si>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</si>
  <si>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</si>
  <si>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</si>
  <si>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</si>
  <si>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</si>
  <si>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</si>
  <si>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</si>
  <si>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</si>
  <si>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</si>
  <si>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</si>
  <si>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</si>
  <si>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</si>
  <si>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</si>
  <si>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</si>
  <si>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</si>
  <si>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</si>
  <si>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VI</t>
  </si>
  <si>
    <t>VT</t>
  </si>
  <si>
    <t>WI</t>
  </si>
  <si>
    <t>WV</t>
  </si>
  <si>
    <t>WY</t>
  </si>
  <si>
    <t xml:space="preserve">P&amp;A </t>
  </si>
  <si>
    <t>Issues resolved in Individual's favor</t>
  </si>
  <si>
    <t>PADD Withdrew because of Individual would not cooperate</t>
  </si>
  <si>
    <t>Appeals were unsuccessful</t>
  </si>
  <si>
    <t>PADD services not needed because of Individual' death, relocation</t>
  </si>
  <si>
    <t>PADD Unable to take care because of lack of resources</t>
  </si>
  <si>
    <t>Individual withdrew complaints</t>
  </si>
  <si>
    <t>Individual's case lacks merit</t>
  </si>
  <si>
    <t>Other representation found</t>
  </si>
  <si>
    <t>Other</t>
  </si>
  <si>
    <t>AK</t>
  </si>
  <si>
    <t>CA</t>
  </si>
  <si>
    <t>GA</t>
  </si>
  <si>
    <t>NC</t>
  </si>
  <si>
    <t>ND</t>
  </si>
  <si>
    <t>ME</t>
  </si>
  <si>
    <t>VA</t>
  </si>
  <si>
    <t>WA</t>
  </si>
  <si>
    <t>Total  FY 2014</t>
  </si>
  <si>
    <t>Total FY 2014</t>
  </si>
  <si>
    <t>Pct. FY 2014</t>
  </si>
  <si>
    <t>Reasons For Closing Individual's Case Files</t>
  </si>
  <si>
    <t>Protection and Advocacy Agency - FY 2014 Program Performance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</si>
</sst>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3" fontId="3" fillId="0" borderId="0" xfId="0" applyNumberFormat="1" applyFont="1"/>
    <xf numFmtId="3" fontId="4" fillId="6" borderId="0" xfId="0" applyNumberFormat="1" applyFont="1" applyFill="1" applyAlignment="1">
      <alignment horizontal="center"/>
    </xf>
    <xf numFmtId="0" fontId="5" fillId="2" borderId="1" xfId="1" applyFont="1" applyFill="1" applyBorder="1" applyAlignment="1">
      <alignment horizontal="center" vertical="top" wrapText="1"/>
    </xf>
    <xf numFmtId="3" fontId="5" fillId="2" borderId="2" xfId="1" applyNumberFormat="1" applyFont="1" applyFill="1" applyBorder="1" applyAlignment="1">
      <alignment horizontal="center" vertical="top" wrapText="1"/>
    </xf>
    <xf numFmtId="3" fontId="5" fillId="2" borderId="3" xfId="1" applyNumberFormat="1" applyFont="1" applyFill="1" applyBorder="1" applyAlignment="1">
      <alignment horizontal="center" vertical="top" wrapText="1"/>
    </xf>
    <xf numFmtId="3" fontId="5" fillId="2" borderId="4" xfId="1" applyNumberFormat="1" applyFont="1" applyFill="1" applyBorder="1" applyAlignment="1">
      <alignment horizontal="center" vertical="top" wrapText="1"/>
    </xf>
    <xf numFmtId="3" fontId="1" fillId="3" borderId="2" xfId="0" applyNumberFormat="1" applyFont="1" applyFill="1" applyBorder="1" applyAlignment="1">
      <alignment horizontal="center" vertical="top" wrapText="1"/>
    </xf>
    <xf numFmtId="0" fontId="6" fillId="4" borderId="6" xfId="1" applyFont="1" applyFill="1" applyBorder="1" applyAlignment="1">
      <alignment horizontal="left" vertical="top" wrapText="1"/>
    </xf>
    <xf numFmtId="3" fontId="6" fillId="4" borderId="6" xfId="1" applyNumberFormat="1" applyFont="1" applyFill="1" applyBorder="1" applyAlignment="1">
      <alignment horizontal="right" vertical="top" wrapText="1"/>
    </xf>
    <xf numFmtId="3" fontId="0" fillId="5" borderId="6" xfId="0" applyNumberFormat="1" applyFont="1" applyFill="1" applyBorder="1" applyAlignment="1">
      <alignment horizontal="right" vertical="top" wrapText="1"/>
    </xf>
    <xf numFmtId="0" fontId="0" fillId="0" borderId="5" xfId="0" applyFont="1" applyBorder="1"/>
    <xf numFmtId="3" fontId="0" fillId="5" borderId="5" xfId="0" applyNumberFormat="1" applyFont="1" applyFill="1" applyBorder="1" applyAlignment="1">
      <alignment horizontal="right" vertical="top" wrapText="1"/>
    </xf>
    <xf numFmtId="0" fontId="1" fillId="0" borderId="5" xfId="0" applyFont="1" applyBorder="1"/>
    <xf numFmtId="3" fontId="1" fillId="0" borderId="5" xfId="0" applyNumberFormat="1" applyFont="1" applyBorder="1"/>
    <xf numFmtId="9" fontId="1" fillId="0" borderId="5" xfId="0" applyNumberFormat="1" applyFont="1" applyBorder="1"/>
    <xf numFmtId="0" fontId="0" fillId="0" borderId="0" xfId="0" applyFon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64"/>
  <sheetViews>
    <sheetView tabSelected="1" topLeftCell="A34" workbookViewId="0">
      <selection activeCell="D14" sqref="D14"/>
    </sheetView>
  </sheetViews>
  <sheetFormatPr defaultRowHeight="15" x14ac:dyDescent="0.25"/>
  <cols>
    <col min="2" max="2" width="14.28515625" style="19" customWidth="1"/>
    <col min="3" max="11" width="15.7109375" style="19" customWidth="1"/>
    <col min="12" max="12" width="13.5703125" style="19" customWidth="1"/>
  </cols>
  <sheetData>
    <row r="3" spans="2:12" ht="18.75" x14ac:dyDescent="0.3">
      <c r="B3" s="5" t="s">
        <v>71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9.5" thickBot="1" x14ac:dyDescent="0.35">
      <c r="B4" s="5" t="s">
        <v>70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s="3" customFormat="1" ht="90.75" thickBot="1" x14ac:dyDescent="0.3">
      <c r="B5" s="6" t="s">
        <v>49</v>
      </c>
      <c r="C5" s="7" t="s">
        <v>50</v>
      </c>
      <c r="D5" s="8" t="s">
        <v>51</v>
      </c>
      <c r="E5" s="7" t="s">
        <v>52</v>
      </c>
      <c r="F5" s="7" t="s">
        <v>53</v>
      </c>
      <c r="G5" s="7" t="s">
        <v>54</v>
      </c>
      <c r="H5" s="7" t="s">
        <v>55</v>
      </c>
      <c r="I5" s="7" t="s">
        <v>56</v>
      </c>
      <c r="J5" s="7" t="s">
        <v>57</v>
      </c>
      <c r="K5" s="9" t="s">
        <v>58</v>
      </c>
      <c r="L5" s="10" t="s">
        <v>67</v>
      </c>
    </row>
    <row r="6" spans="2:12" s="2" customFormat="1" x14ac:dyDescent="0.25">
      <c r="B6" s="11" t="s">
        <v>59</v>
      </c>
      <c r="C6" s="12">
        <v>28</v>
      </c>
      <c r="D6" s="12">
        <v>4</v>
      </c>
      <c r="E6" s="12">
        <v>1</v>
      </c>
      <c r="F6" s="12">
        <v>2</v>
      </c>
      <c r="G6" s="12">
        <v>11</v>
      </c>
      <c r="H6" s="12">
        <v>5</v>
      </c>
      <c r="I6" s="12"/>
      <c r="J6" s="12">
        <v>1</v>
      </c>
      <c r="K6" s="12">
        <v>1</v>
      </c>
      <c r="L6" s="13">
        <f>SUM(C6:K6)</f>
        <v>53</v>
      </c>
    </row>
    <row r="7" spans="2:12" x14ac:dyDescent="0.25">
      <c r="B7" s="14" t="s">
        <v>0</v>
      </c>
      <c r="C7" s="14">
        <v>206</v>
      </c>
      <c r="D7" s="14">
        <v>5</v>
      </c>
      <c r="E7" s="14">
        <v>9</v>
      </c>
      <c r="F7" s="14">
        <v>3</v>
      </c>
      <c r="G7" s="14">
        <v>2</v>
      </c>
      <c r="H7" s="14">
        <v>5</v>
      </c>
      <c r="I7" s="14">
        <v>17</v>
      </c>
      <c r="J7" s="14">
        <v>3</v>
      </c>
      <c r="K7" s="14">
        <v>0</v>
      </c>
      <c r="L7" s="15">
        <f t="shared" ref="L7:L62" si="0">SUM(C7:K7)</f>
        <v>250</v>
      </c>
    </row>
    <row r="8" spans="2:12" x14ac:dyDescent="0.25">
      <c r="B8" s="14" t="s">
        <v>1</v>
      </c>
      <c r="C8" s="14">
        <v>75</v>
      </c>
      <c r="D8" s="14">
        <v>3</v>
      </c>
      <c r="E8" s="14">
        <v>6</v>
      </c>
      <c r="F8" s="14">
        <v>3</v>
      </c>
      <c r="G8" s="14">
        <v>2</v>
      </c>
      <c r="H8" s="14">
        <v>7</v>
      </c>
      <c r="I8" s="14">
        <v>12</v>
      </c>
      <c r="J8" s="14">
        <v>6</v>
      </c>
      <c r="K8" s="14">
        <v>5</v>
      </c>
      <c r="L8" s="15">
        <f t="shared" si="0"/>
        <v>119</v>
      </c>
    </row>
    <row r="9" spans="2:12" x14ac:dyDescent="0.25">
      <c r="B9" s="14" t="s">
        <v>2</v>
      </c>
      <c r="C9" s="14">
        <v>18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1</v>
      </c>
      <c r="J9" s="14">
        <v>0</v>
      </c>
      <c r="K9" s="14">
        <v>0</v>
      </c>
      <c r="L9" s="15">
        <f t="shared" si="0"/>
        <v>19</v>
      </c>
    </row>
    <row r="10" spans="2:12" x14ac:dyDescent="0.25">
      <c r="B10" s="14" t="s">
        <v>3</v>
      </c>
      <c r="C10" s="14">
        <v>508</v>
      </c>
      <c r="D10" s="14">
        <v>3</v>
      </c>
      <c r="E10" s="14">
        <v>5</v>
      </c>
      <c r="F10" s="14">
        <v>2</v>
      </c>
      <c r="G10" s="14">
        <v>9</v>
      </c>
      <c r="H10" s="14">
        <v>18</v>
      </c>
      <c r="I10" s="14">
        <v>12</v>
      </c>
      <c r="J10" s="14">
        <v>3</v>
      </c>
      <c r="K10" s="14">
        <v>0</v>
      </c>
      <c r="L10" s="15">
        <f t="shared" si="0"/>
        <v>560</v>
      </c>
    </row>
    <row r="11" spans="2:12" x14ac:dyDescent="0.25">
      <c r="B11" s="14" t="s">
        <v>60</v>
      </c>
      <c r="C11" s="14">
        <v>654</v>
      </c>
      <c r="D11" s="14">
        <v>29</v>
      </c>
      <c r="E11" s="14"/>
      <c r="F11" s="14">
        <v>8</v>
      </c>
      <c r="G11" s="14"/>
      <c r="H11" s="14">
        <v>30</v>
      </c>
      <c r="I11" s="14">
        <v>15</v>
      </c>
      <c r="J11" s="14">
        <v>10</v>
      </c>
      <c r="K11" s="14">
        <v>67</v>
      </c>
      <c r="L11" s="15">
        <f t="shared" si="0"/>
        <v>813</v>
      </c>
    </row>
    <row r="12" spans="2:12" x14ac:dyDescent="0.25">
      <c r="B12" s="14" t="s">
        <v>4</v>
      </c>
      <c r="C12" s="14">
        <v>37</v>
      </c>
      <c r="D12" s="14">
        <v>2</v>
      </c>
      <c r="E12" s="14">
        <v>2</v>
      </c>
      <c r="F12" s="14">
        <v>0</v>
      </c>
      <c r="G12" s="14">
        <v>2</v>
      </c>
      <c r="H12" s="14">
        <v>9</v>
      </c>
      <c r="I12" s="14">
        <v>6</v>
      </c>
      <c r="J12" s="14">
        <v>6</v>
      </c>
      <c r="K12" s="14">
        <v>7</v>
      </c>
      <c r="L12" s="15">
        <f t="shared" si="0"/>
        <v>71</v>
      </c>
    </row>
    <row r="13" spans="2:12" x14ac:dyDescent="0.25">
      <c r="B13" s="14" t="s">
        <v>5</v>
      </c>
      <c r="C13" s="14">
        <v>23</v>
      </c>
      <c r="D13" s="14">
        <v>0</v>
      </c>
      <c r="E13" s="14">
        <v>1</v>
      </c>
      <c r="F13" s="14">
        <v>2</v>
      </c>
      <c r="G13" s="14">
        <v>0</v>
      </c>
      <c r="H13" s="14">
        <v>6</v>
      </c>
      <c r="I13" s="14">
        <v>2</v>
      </c>
      <c r="J13" s="14">
        <v>4</v>
      </c>
      <c r="K13" s="14">
        <v>0</v>
      </c>
      <c r="L13" s="15">
        <f t="shared" si="0"/>
        <v>38</v>
      </c>
    </row>
    <row r="14" spans="2:12" x14ac:dyDescent="0.25">
      <c r="B14" s="14" t="s">
        <v>6</v>
      </c>
      <c r="C14" s="14">
        <v>27</v>
      </c>
      <c r="D14" s="14">
        <v>3</v>
      </c>
      <c r="E14" s="14">
        <v>0</v>
      </c>
      <c r="F14" s="14">
        <v>0</v>
      </c>
      <c r="G14" s="14">
        <v>0</v>
      </c>
      <c r="H14" s="14">
        <v>1</v>
      </c>
      <c r="I14" s="14">
        <v>2</v>
      </c>
      <c r="J14" s="14">
        <v>0</v>
      </c>
      <c r="K14" s="14">
        <v>1</v>
      </c>
      <c r="L14" s="15">
        <f t="shared" si="0"/>
        <v>34</v>
      </c>
    </row>
    <row r="15" spans="2:12" x14ac:dyDescent="0.25">
      <c r="B15" s="14" t="s">
        <v>7</v>
      </c>
      <c r="C15" s="14">
        <v>87</v>
      </c>
      <c r="D15" s="14">
        <v>0</v>
      </c>
      <c r="E15" s="14">
        <v>12</v>
      </c>
      <c r="F15" s="14">
        <v>0</v>
      </c>
      <c r="G15" s="14">
        <v>0</v>
      </c>
      <c r="H15" s="14">
        <v>8</v>
      </c>
      <c r="I15" s="14">
        <v>0</v>
      </c>
      <c r="J15" s="14">
        <v>0</v>
      </c>
      <c r="K15" s="14">
        <v>0</v>
      </c>
      <c r="L15" s="15">
        <f t="shared" si="0"/>
        <v>107</v>
      </c>
    </row>
    <row r="16" spans="2:12" x14ac:dyDescent="0.25">
      <c r="B16" s="14" t="s">
        <v>8</v>
      </c>
      <c r="C16" s="14">
        <v>247</v>
      </c>
      <c r="D16" s="14">
        <v>29</v>
      </c>
      <c r="E16" s="14">
        <v>2</v>
      </c>
      <c r="F16" s="14">
        <v>6</v>
      </c>
      <c r="G16" s="14">
        <v>5</v>
      </c>
      <c r="H16" s="14">
        <v>6</v>
      </c>
      <c r="I16" s="14">
        <v>25</v>
      </c>
      <c r="J16" s="14">
        <v>8</v>
      </c>
      <c r="K16" s="14">
        <v>7</v>
      </c>
      <c r="L16" s="15">
        <f t="shared" si="0"/>
        <v>335</v>
      </c>
    </row>
    <row r="17" spans="2:12" x14ac:dyDescent="0.25">
      <c r="B17" s="14" t="s">
        <v>61</v>
      </c>
      <c r="C17" s="14">
        <v>145</v>
      </c>
      <c r="D17" s="14">
        <v>1</v>
      </c>
      <c r="E17" s="14"/>
      <c r="F17" s="14">
        <v>1</v>
      </c>
      <c r="G17" s="14"/>
      <c r="H17" s="14"/>
      <c r="I17" s="14">
        <v>1</v>
      </c>
      <c r="J17" s="14">
        <v>1</v>
      </c>
      <c r="K17" s="14"/>
      <c r="L17" s="15">
        <f t="shared" si="0"/>
        <v>149</v>
      </c>
    </row>
    <row r="18" spans="2:12" x14ac:dyDescent="0.25">
      <c r="B18" s="14" t="s">
        <v>9</v>
      </c>
      <c r="C18" s="14">
        <v>48</v>
      </c>
      <c r="D18" s="14">
        <v>3</v>
      </c>
      <c r="E18" s="14">
        <v>0</v>
      </c>
      <c r="F18" s="14">
        <v>1</v>
      </c>
      <c r="G18" s="14">
        <v>0</v>
      </c>
      <c r="H18" s="14">
        <v>2</v>
      </c>
      <c r="I18" s="14">
        <v>0</v>
      </c>
      <c r="J18" s="14">
        <v>0</v>
      </c>
      <c r="K18" s="14">
        <v>0</v>
      </c>
      <c r="L18" s="15">
        <f t="shared" si="0"/>
        <v>54</v>
      </c>
    </row>
    <row r="19" spans="2:12" x14ac:dyDescent="0.25">
      <c r="B19" s="14" t="s">
        <v>10</v>
      </c>
      <c r="C19" s="14">
        <v>211</v>
      </c>
      <c r="D19" s="14">
        <v>24</v>
      </c>
      <c r="E19" s="14">
        <v>3</v>
      </c>
      <c r="F19" s="14">
        <v>1</v>
      </c>
      <c r="G19" s="14">
        <v>0</v>
      </c>
      <c r="H19" s="14">
        <v>11</v>
      </c>
      <c r="I19" s="14">
        <v>6</v>
      </c>
      <c r="J19" s="14">
        <v>7</v>
      </c>
      <c r="K19" s="14">
        <v>0</v>
      </c>
      <c r="L19" s="15">
        <f t="shared" si="0"/>
        <v>263</v>
      </c>
    </row>
    <row r="20" spans="2:12" x14ac:dyDescent="0.25">
      <c r="B20" s="14" t="s">
        <v>11</v>
      </c>
      <c r="C20" s="14">
        <v>24</v>
      </c>
      <c r="D20" s="14">
        <v>1</v>
      </c>
      <c r="E20" s="14">
        <v>0</v>
      </c>
      <c r="F20" s="14">
        <v>0</v>
      </c>
      <c r="G20" s="14">
        <v>0</v>
      </c>
      <c r="H20" s="14">
        <v>2</v>
      </c>
      <c r="I20" s="14">
        <v>3</v>
      </c>
      <c r="J20" s="14">
        <v>1</v>
      </c>
      <c r="K20" s="14">
        <v>2</v>
      </c>
      <c r="L20" s="15">
        <f t="shared" si="0"/>
        <v>33</v>
      </c>
    </row>
    <row r="21" spans="2:12" x14ac:dyDescent="0.25">
      <c r="B21" s="14" t="s">
        <v>12</v>
      </c>
      <c r="C21" s="14">
        <v>68</v>
      </c>
      <c r="D21" s="14">
        <v>1</v>
      </c>
      <c r="E21" s="14">
        <v>1</v>
      </c>
      <c r="F21" s="14">
        <v>0</v>
      </c>
      <c r="G21" s="14">
        <v>3</v>
      </c>
      <c r="H21" s="14">
        <v>1</v>
      </c>
      <c r="I21" s="14">
        <v>5</v>
      </c>
      <c r="J21" s="14">
        <v>1</v>
      </c>
      <c r="K21" s="14">
        <v>0</v>
      </c>
      <c r="L21" s="15">
        <f t="shared" si="0"/>
        <v>80</v>
      </c>
    </row>
    <row r="22" spans="2:12" x14ac:dyDescent="0.25">
      <c r="B22" s="14" t="s">
        <v>13</v>
      </c>
      <c r="C22" s="14">
        <v>177</v>
      </c>
      <c r="D22" s="14">
        <v>113</v>
      </c>
      <c r="E22" s="14">
        <v>2</v>
      </c>
      <c r="F22" s="14">
        <v>8</v>
      </c>
      <c r="G22" s="14">
        <v>38</v>
      </c>
      <c r="H22" s="14">
        <v>14</v>
      </c>
      <c r="I22" s="14">
        <v>30</v>
      </c>
      <c r="J22" s="14">
        <v>8</v>
      </c>
      <c r="K22" s="14">
        <v>259</v>
      </c>
      <c r="L22" s="15">
        <f t="shared" si="0"/>
        <v>649</v>
      </c>
    </row>
    <row r="23" spans="2:12" x14ac:dyDescent="0.25">
      <c r="B23" s="14" t="s">
        <v>14</v>
      </c>
      <c r="C23" s="14">
        <v>122</v>
      </c>
      <c r="D23" s="14">
        <v>9</v>
      </c>
      <c r="E23" s="14">
        <v>1</v>
      </c>
      <c r="F23" s="14">
        <v>2</v>
      </c>
      <c r="G23" s="14">
        <v>0</v>
      </c>
      <c r="H23" s="14">
        <v>13</v>
      </c>
      <c r="I23" s="14">
        <v>5</v>
      </c>
      <c r="J23" s="14">
        <v>2</v>
      </c>
      <c r="K23" s="14">
        <v>3</v>
      </c>
      <c r="L23" s="15">
        <f t="shared" si="0"/>
        <v>157</v>
      </c>
    </row>
    <row r="24" spans="2:12" x14ac:dyDescent="0.25">
      <c r="B24" s="14" t="s">
        <v>15</v>
      </c>
      <c r="C24" s="14">
        <v>108</v>
      </c>
      <c r="D24" s="14">
        <v>1</v>
      </c>
      <c r="E24" s="14">
        <v>8</v>
      </c>
      <c r="F24" s="14">
        <v>1</v>
      </c>
      <c r="G24" s="14">
        <v>14</v>
      </c>
      <c r="H24" s="14">
        <v>26</v>
      </c>
      <c r="I24" s="14">
        <v>25</v>
      </c>
      <c r="J24" s="14">
        <v>13</v>
      </c>
      <c r="K24" s="14">
        <v>15</v>
      </c>
      <c r="L24" s="15">
        <f t="shared" si="0"/>
        <v>211</v>
      </c>
    </row>
    <row r="25" spans="2:12" x14ac:dyDescent="0.25">
      <c r="B25" s="14" t="s">
        <v>16</v>
      </c>
      <c r="C25" s="14">
        <v>112</v>
      </c>
      <c r="D25" s="14">
        <v>1</v>
      </c>
      <c r="E25" s="14">
        <v>8</v>
      </c>
      <c r="F25" s="14">
        <v>4</v>
      </c>
      <c r="G25" s="14">
        <v>0</v>
      </c>
      <c r="H25" s="14">
        <v>9</v>
      </c>
      <c r="I25" s="14">
        <v>5</v>
      </c>
      <c r="J25" s="14">
        <v>2</v>
      </c>
      <c r="K25" s="14">
        <v>0</v>
      </c>
      <c r="L25" s="15">
        <f t="shared" si="0"/>
        <v>141</v>
      </c>
    </row>
    <row r="26" spans="2:12" x14ac:dyDescent="0.25">
      <c r="B26" s="14" t="s">
        <v>17</v>
      </c>
      <c r="C26" s="14">
        <v>73</v>
      </c>
      <c r="D26" s="14">
        <v>4</v>
      </c>
      <c r="E26" s="14">
        <v>7</v>
      </c>
      <c r="F26" s="14">
        <v>10</v>
      </c>
      <c r="G26" s="14">
        <v>0</v>
      </c>
      <c r="H26" s="14">
        <v>5</v>
      </c>
      <c r="I26" s="14">
        <v>8</v>
      </c>
      <c r="J26" s="14">
        <v>0</v>
      </c>
      <c r="K26" s="14">
        <v>0</v>
      </c>
      <c r="L26" s="15">
        <f t="shared" si="0"/>
        <v>107</v>
      </c>
    </row>
    <row r="27" spans="2:12" x14ac:dyDescent="0.25">
      <c r="B27" s="14" t="s">
        <v>18</v>
      </c>
      <c r="C27" s="14">
        <v>158</v>
      </c>
      <c r="D27" s="14">
        <v>6</v>
      </c>
      <c r="E27" s="14">
        <v>0</v>
      </c>
      <c r="F27" s="14">
        <v>1</v>
      </c>
      <c r="G27" s="14">
        <v>0</v>
      </c>
      <c r="H27" s="14">
        <v>28</v>
      </c>
      <c r="I27" s="14">
        <v>7</v>
      </c>
      <c r="J27" s="14">
        <v>1</v>
      </c>
      <c r="K27" s="14">
        <v>1</v>
      </c>
      <c r="L27" s="15">
        <f t="shared" si="0"/>
        <v>202</v>
      </c>
    </row>
    <row r="28" spans="2:12" x14ac:dyDescent="0.25">
      <c r="B28" s="14" t="s">
        <v>19</v>
      </c>
      <c r="C28" s="14">
        <v>100</v>
      </c>
      <c r="D28" s="14">
        <v>0</v>
      </c>
      <c r="E28" s="14">
        <v>3</v>
      </c>
      <c r="F28" s="14">
        <v>3</v>
      </c>
      <c r="G28" s="14">
        <v>0</v>
      </c>
      <c r="H28" s="14">
        <v>6</v>
      </c>
      <c r="I28" s="14">
        <v>9</v>
      </c>
      <c r="J28" s="14">
        <v>5</v>
      </c>
      <c r="K28" s="14">
        <v>4</v>
      </c>
      <c r="L28" s="15">
        <f t="shared" si="0"/>
        <v>130</v>
      </c>
    </row>
    <row r="29" spans="2:12" x14ac:dyDescent="0.25">
      <c r="B29" s="14" t="s">
        <v>64</v>
      </c>
      <c r="C29" s="14">
        <v>582</v>
      </c>
      <c r="D29" s="14">
        <v>14</v>
      </c>
      <c r="E29" s="14">
        <v>5</v>
      </c>
      <c r="F29" s="14">
        <v>12</v>
      </c>
      <c r="G29" s="14"/>
      <c r="H29" s="14">
        <v>30</v>
      </c>
      <c r="I29" s="14">
        <v>187</v>
      </c>
      <c r="J29" s="14">
        <v>43</v>
      </c>
      <c r="K29" s="14">
        <v>7</v>
      </c>
      <c r="L29" s="15">
        <f t="shared" si="0"/>
        <v>880</v>
      </c>
    </row>
    <row r="30" spans="2:12" x14ac:dyDescent="0.25">
      <c r="B30" s="14" t="s">
        <v>20</v>
      </c>
      <c r="C30" s="14">
        <v>102</v>
      </c>
      <c r="D30" s="14">
        <v>29</v>
      </c>
      <c r="E30" s="14">
        <v>3</v>
      </c>
      <c r="F30" s="14">
        <v>4</v>
      </c>
      <c r="G30" s="14">
        <v>0</v>
      </c>
      <c r="H30" s="14">
        <v>12</v>
      </c>
      <c r="I30" s="14">
        <v>30</v>
      </c>
      <c r="J30" s="14">
        <v>1</v>
      </c>
      <c r="K30" s="14">
        <v>4</v>
      </c>
      <c r="L30" s="15">
        <f t="shared" si="0"/>
        <v>185</v>
      </c>
    </row>
    <row r="31" spans="2:12" x14ac:dyDescent="0.25">
      <c r="B31" s="14" t="s">
        <v>21</v>
      </c>
      <c r="C31" s="14">
        <v>149</v>
      </c>
      <c r="D31" s="14">
        <v>1</v>
      </c>
      <c r="E31" s="14">
        <v>2</v>
      </c>
      <c r="F31" s="14">
        <v>4</v>
      </c>
      <c r="G31" s="14">
        <v>1</v>
      </c>
      <c r="H31" s="14">
        <v>3</v>
      </c>
      <c r="I31" s="14">
        <v>1</v>
      </c>
      <c r="J31" s="14">
        <v>1</v>
      </c>
      <c r="K31" s="14">
        <v>0</v>
      </c>
      <c r="L31" s="15">
        <f t="shared" si="0"/>
        <v>162</v>
      </c>
    </row>
    <row r="32" spans="2:12" x14ac:dyDescent="0.25">
      <c r="B32" s="14" t="s">
        <v>22</v>
      </c>
      <c r="C32" s="14">
        <v>158</v>
      </c>
      <c r="D32" s="14">
        <v>3</v>
      </c>
      <c r="E32" s="14">
        <v>1</v>
      </c>
      <c r="F32" s="14">
        <v>7</v>
      </c>
      <c r="G32" s="14">
        <v>0</v>
      </c>
      <c r="H32" s="14">
        <v>1</v>
      </c>
      <c r="I32" s="14">
        <v>1</v>
      </c>
      <c r="J32" s="14">
        <v>0</v>
      </c>
      <c r="K32" s="14">
        <v>0</v>
      </c>
      <c r="L32" s="15">
        <f t="shared" si="0"/>
        <v>171</v>
      </c>
    </row>
    <row r="33" spans="2:12" x14ac:dyDescent="0.25">
      <c r="B33" s="14" t="s">
        <v>23</v>
      </c>
      <c r="C33" s="14">
        <v>36</v>
      </c>
      <c r="D33" s="14">
        <v>1</v>
      </c>
      <c r="E33" s="14">
        <v>3</v>
      </c>
      <c r="F33" s="14">
        <v>0</v>
      </c>
      <c r="G33" s="14">
        <v>0</v>
      </c>
      <c r="H33" s="14">
        <v>1</v>
      </c>
      <c r="I33" s="14">
        <v>4</v>
      </c>
      <c r="J33" s="14">
        <v>0</v>
      </c>
      <c r="K33" s="14">
        <v>6</v>
      </c>
      <c r="L33" s="15">
        <f t="shared" si="0"/>
        <v>51</v>
      </c>
    </row>
    <row r="34" spans="2:12" x14ac:dyDescent="0.25">
      <c r="B34" s="14" t="s">
        <v>24</v>
      </c>
      <c r="C34" s="14">
        <v>84</v>
      </c>
      <c r="D34" s="14">
        <v>15</v>
      </c>
      <c r="E34" s="14">
        <v>1</v>
      </c>
      <c r="F34" s="14">
        <v>3</v>
      </c>
      <c r="G34" s="14">
        <v>1</v>
      </c>
      <c r="H34" s="14">
        <v>5</v>
      </c>
      <c r="I34" s="14">
        <v>3</v>
      </c>
      <c r="J34" s="14">
        <v>1</v>
      </c>
      <c r="K34" s="14">
        <v>0</v>
      </c>
      <c r="L34" s="15">
        <f t="shared" si="0"/>
        <v>113</v>
      </c>
    </row>
    <row r="35" spans="2:12" x14ac:dyDescent="0.25">
      <c r="B35" s="14" t="s">
        <v>25</v>
      </c>
      <c r="C35" s="14">
        <v>12</v>
      </c>
      <c r="D35" s="14">
        <v>0</v>
      </c>
      <c r="E35" s="14">
        <v>0</v>
      </c>
      <c r="F35" s="14">
        <v>2</v>
      </c>
      <c r="G35" s="14">
        <v>5</v>
      </c>
      <c r="H35" s="14">
        <v>6</v>
      </c>
      <c r="I35" s="14">
        <v>14</v>
      </c>
      <c r="J35" s="14">
        <v>5</v>
      </c>
      <c r="K35" s="14">
        <v>5</v>
      </c>
      <c r="L35" s="15">
        <f t="shared" si="0"/>
        <v>49</v>
      </c>
    </row>
    <row r="36" spans="2:12" x14ac:dyDescent="0.25">
      <c r="B36" s="14" t="s">
        <v>26</v>
      </c>
      <c r="C36" s="14">
        <v>24</v>
      </c>
      <c r="D36" s="14">
        <v>4</v>
      </c>
      <c r="E36" s="14">
        <v>0</v>
      </c>
      <c r="F36" s="14">
        <v>2</v>
      </c>
      <c r="G36" s="14">
        <v>2</v>
      </c>
      <c r="H36" s="14">
        <v>1</v>
      </c>
      <c r="I36" s="14">
        <v>3</v>
      </c>
      <c r="J36" s="14">
        <v>0</v>
      </c>
      <c r="K36" s="14">
        <v>0</v>
      </c>
      <c r="L36" s="15">
        <f t="shared" si="0"/>
        <v>36</v>
      </c>
    </row>
    <row r="37" spans="2:12" x14ac:dyDescent="0.25">
      <c r="B37" s="14" t="s">
        <v>62</v>
      </c>
      <c r="C37" s="14">
        <v>91</v>
      </c>
      <c r="D37" s="14">
        <v>2</v>
      </c>
      <c r="E37" s="14">
        <v>0</v>
      </c>
      <c r="F37" s="14">
        <v>0</v>
      </c>
      <c r="G37" s="14">
        <v>0</v>
      </c>
      <c r="H37" s="14">
        <v>1</v>
      </c>
      <c r="I37" s="14">
        <v>0</v>
      </c>
      <c r="J37" s="14">
        <v>0</v>
      </c>
      <c r="K37" s="14">
        <v>12</v>
      </c>
      <c r="L37" s="15">
        <f t="shared" si="0"/>
        <v>106</v>
      </c>
    </row>
    <row r="38" spans="2:12" x14ac:dyDescent="0.25">
      <c r="B38" s="14" t="s">
        <v>63</v>
      </c>
      <c r="C38" s="14">
        <v>51</v>
      </c>
      <c r="D38" s="14">
        <v>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</v>
      </c>
      <c r="L38" s="15">
        <f t="shared" si="0"/>
        <v>53</v>
      </c>
    </row>
    <row r="39" spans="2:12" x14ac:dyDescent="0.25">
      <c r="B39" s="14" t="s">
        <v>27</v>
      </c>
      <c r="C39" s="14">
        <v>10</v>
      </c>
      <c r="D39" s="14">
        <v>5</v>
      </c>
      <c r="E39" s="14">
        <v>0</v>
      </c>
      <c r="F39" s="14">
        <v>1</v>
      </c>
      <c r="G39" s="14">
        <v>0</v>
      </c>
      <c r="H39" s="14">
        <v>1</v>
      </c>
      <c r="I39" s="14">
        <v>0</v>
      </c>
      <c r="J39" s="14">
        <v>0</v>
      </c>
      <c r="K39" s="14">
        <v>0</v>
      </c>
      <c r="L39" s="15">
        <f t="shared" si="0"/>
        <v>17</v>
      </c>
    </row>
    <row r="40" spans="2:12" x14ac:dyDescent="0.25">
      <c r="B40" s="14" t="s">
        <v>28</v>
      </c>
      <c r="C40" s="14">
        <v>264</v>
      </c>
      <c r="D40" s="14">
        <v>1</v>
      </c>
      <c r="E40" s="14">
        <v>0</v>
      </c>
      <c r="F40" s="14">
        <v>0</v>
      </c>
      <c r="G40" s="14">
        <v>0</v>
      </c>
      <c r="H40" s="14">
        <v>0</v>
      </c>
      <c r="I40" s="14">
        <v>2</v>
      </c>
      <c r="J40" s="14">
        <v>20</v>
      </c>
      <c r="K40" s="14">
        <v>0</v>
      </c>
      <c r="L40" s="15">
        <f t="shared" si="0"/>
        <v>287</v>
      </c>
    </row>
    <row r="41" spans="2:12" x14ac:dyDescent="0.25">
      <c r="B41" s="14" t="s">
        <v>29</v>
      </c>
      <c r="C41" s="14">
        <v>448</v>
      </c>
      <c r="D41" s="14">
        <v>11</v>
      </c>
      <c r="E41" s="14">
        <v>0</v>
      </c>
      <c r="F41" s="14">
        <v>3</v>
      </c>
      <c r="G41" s="14">
        <v>0</v>
      </c>
      <c r="H41" s="14">
        <v>49</v>
      </c>
      <c r="I41" s="14">
        <v>14</v>
      </c>
      <c r="J41" s="14">
        <v>9</v>
      </c>
      <c r="K41" s="14">
        <v>3</v>
      </c>
      <c r="L41" s="15">
        <f t="shared" si="0"/>
        <v>537</v>
      </c>
    </row>
    <row r="42" spans="2:12" x14ac:dyDescent="0.25">
      <c r="B42" s="14" t="s">
        <v>30</v>
      </c>
      <c r="C42" s="14">
        <v>67</v>
      </c>
      <c r="D42" s="14">
        <v>2</v>
      </c>
      <c r="E42" s="14">
        <v>2</v>
      </c>
      <c r="F42" s="14">
        <v>1</v>
      </c>
      <c r="G42" s="14">
        <v>8</v>
      </c>
      <c r="H42" s="14">
        <v>11</v>
      </c>
      <c r="I42" s="14">
        <v>2</v>
      </c>
      <c r="J42" s="14">
        <v>3</v>
      </c>
      <c r="K42" s="14">
        <v>3</v>
      </c>
      <c r="L42" s="15">
        <f t="shared" si="0"/>
        <v>99</v>
      </c>
    </row>
    <row r="43" spans="2:12" x14ac:dyDescent="0.25">
      <c r="B43" s="14" t="s">
        <v>31</v>
      </c>
      <c r="C43" s="14">
        <v>41</v>
      </c>
      <c r="D43" s="14">
        <v>0</v>
      </c>
      <c r="E43" s="14">
        <v>2</v>
      </c>
      <c r="F43" s="14">
        <v>0</v>
      </c>
      <c r="G43" s="14">
        <v>0</v>
      </c>
      <c r="H43" s="14">
        <v>19</v>
      </c>
      <c r="I43" s="14">
        <v>4</v>
      </c>
      <c r="J43" s="14">
        <v>1</v>
      </c>
      <c r="K43" s="14">
        <v>3</v>
      </c>
      <c r="L43" s="15">
        <f t="shared" si="0"/>
        <v>70</v>
      </c>
    </row>
    <row r="44" spans="2:12" x14ac:dyDescent="0.25">
      <c r="B44" s="14" t="s">
        <v>32</v>
      </c>
      <c r="C44" s="14">
        <v>461</v>
      </c>
      <c r="D44" s="14">
        <v>56</v>
      </c>
      <c r="E44" s="14">
        <v>8</v>
      </c>
      <c r="F44" s="14">
        <v>16</v>
      </c>
      <c r="G44" s="14">
        <v>23</v>
      </c>
      <c r="H44" s="14">
        <v>42</v>
      </c>
      <c r="I44" s="14">
        <v>51</v>
      </c>
      <c r="J44" s="14">
        <v>17</v>
      </c>
      <c r="K44" s="14">
        <v>203</v>
      </c>
      <c r="L44" s="15">
        <f t="shared" si="0"/>
        <v>877</v>
      </c>
    </row>
    <row r="45" spans="2:12" x14ac:dyDescent="0.25">
      <c r="B45" s="14" t="s">
        <v>33</v>
      </c>
      <c r="C45" s="14">
        <v>588</v>
      </c>
      <c r="D45" s="14">
        <v>8</v>
      </c>
      <c r="E45" s="14">
        <v>12</v>
      </c>
      <c r="F45" s="14">
        <v>2</v>
      </c>
      <c r="G45" s="14">
        <v>8</v>
      </c>
      <c r="H45" s="14">
        <v>37</v>
      </c>
      <c r="I45" s="14">
        <v>14</v>
      </c>
      <c r="J45" s="14">
        <v>20</v>
      </c>
      <c r="K45" s="14">
        <v>14</v>
      </c>
      <c r="L45" s="15">
        <f t="shared" si="0"/>
        <v>703</v>
      </c>
    </row>
    <row r="46" spans="2:12" x14ac:dyDescent="0.25">
      <c r="B46" s="14" t="s">
        <v>34</v>
      </c>
      <c r="C46" s="14">
        <v>607</v>
      </c>
      <c r="D46" s="14">
        <v>0</v>
      </c>
      <c r="E46" s="14">
        <v>1</v>
      </c>
      <c r="F46" s="14">
        <v>0</v>
      </c>
      <c r="G46" s="14">
        <v>0</v>
      </c>
      <c r="H46" s="14">
        <v>1</v>
      </c>
      <c r="I46" s="14">
        <v>0</v>
      </c>
      <c r="J46" s="14">
        <v>0</v>
      </c>
      <c r="K46" s="14">
        <v>0</v>
      </c>
      <c r="L46" s="15">
        <f t="shared" si="0"/>
        <v>609</v>
      </c>
    </row>
    <row r="47" spans="2:12" x14ac:dyDescent="0.25">
      <c r="B47" s="14" t="s">
        <v>35</v>
      </c>
      <c r="C47" s="14">
        <v>47</v>
      </c>
      <c r="D47" s="14">
        <v>0</v>
      </c>
      <c r="E47" s="14">
        <v>3</v>
      </c>
      <c r="F47" s="14">
        <v>2</v>
      </c>
      <c r="G47" s="14">
        <v>1</v>
      </c>
      <c r="H47" s="14">
        <v>3</v>
      </c>
      <c r="I47" s="14">
        <v>1</v>
      </c>
      <c r="J47" s="14">
        <v>2</v>
      </c>
      <c r="K47" s="14">
        <v>4</v>
      </c>
      <c r="L47" s="15">
        <f t="shared" si="0"/>
        <v>63</v>
      </c>
    </row>
    <row r="48" spans="2:12" x14ac:dyDescent="0.25">
      <c r="B48" s="14" t="s">
        <v>36</v>
      </c>
      <c r="C48" s="14">
        <v>714</v>
      </c>
      <c r="D48" s="14">
        <v>25</v>
      </c>
      <c r="E48" s="14">
        <v>4</v>
      </c>
      <c r="F48" s="14">
        <v>13</v>
      </c>
      <c r="G48" s="14">
        <v>16</v>
      </c>
      <c r="H48" s="14">
        <v>28</v>
      </c>
      <c r="I48" s="14">
        <v>48</v>
      </c>
      <c r="J48" s="14">
        <v>222</v>
      </c>
      <c r="K48" s="14">
        <v>0</v>
      </c>
      <c r="L48" s="15">
        <f t="shared" si="0"/>
        <v>1070</v>
      </c>
    </row>
    <row r="49" spans="2:12" x14ac:dyDescent="0.25">
      <c r="B49" s="14" t="s">
        <v>37</v>
      </c>
      <c r="C49" s="14">
        <v>729</v>
      </c>
      <c r="D49" s="14">
        <v>10</v>
      </c>
      <c r="E49" s="14">
        <v>11</v>
      </c>
      <c r="F49" s="14">
        <v>8</v>
      </c>
      <c r="G49" s="14">
        <v>1</v>
      </c>
      <c r="H49" s="14">
        <v>7</v>
      </c>
      <c r="I49" s="14">
        <v>33</v>
      </c>
      <c r="J49" s="14">
        <v>6</v>
      </c>
      <c r="K49" s="14">
        <v>0</v>
      </c>
      <c r="L49" s="15">
        <f t="shared" si="0"/>
        <v>805</v>
      </c>
    </row>
    <row r="50" spans="2:12" x14ac:dyDescent="0.25">
      <c r="B50" s="14" t="s">
        <v>38</v>
      </c>
      <c r="C50" s="14">
        <v>30</v>
      </c>
      <c r="D50" s="14">
        <v>1</v>
      </c>
      <c r="E50" s="14">
        <v>0</v>
      </c>
      <c r="F50" s="14">
        <v>1</v>
      </c>
      <c r="G50" s="14">
        <v>0</v>
      </c>
      <c r="H50" s="14">
        <v>4</v>
      </c>
      <c r="I50" s="14">
        <v>4</v>
      </c>
      <c r="J50" s="14">
        <v>2</v>
      </c>
      <c r="K50" s="14">
        <v>15</v>
      </c>
      <c r="L50" s="15">
        <f t="shared" si="0"/>
        <v>57</v>
      </c>
    </row>
    <row r="51" spans="2:12" x14ac:dyDescent="0.25">
      <c r="B51" s="14" t="s">
        <v>39</v>
      </c>
      <c r="C51" s="14">
        <v>57</v>
      </c>
      <c r="D51" s="14">
        <v>6</v>
      </c>
      <c r="E51" s="14">
        <v>2</v>
      </c>
      <c r="F51" s="14">
        <v>2</v>
      </c>
      <c r="G51" s="14">
        <v>0</v>
      </c>
      <c r="H51" s="14">
        <v>6</v>
      </c>
      <c r="I51" s="14">
        <v>9</v>
      </c>
      <c r="J51" s="14">
        <v>1</v>
      </c>
      <c r="K51" s="14">
        <v>0</v>
      </c>
      <c r="L51" s="15">
        <f t="shared" si="0"/>
        <v>83</v>
      </c>
    </row>
    <row r="52" spans="2:12" x14ac:dyDescent="0.25">
      <c r="B52" s="14" t="s">
        <v>40</v>
      </c>
      <c r="C52" s="14">
        <v>107</v>
      </c>
      <c r="D52" s="14">
        <v>6</v>
      </c>
      <c r="E52" s="14">
        <v>2</v>
      </c>
      <c r="F52" s="14">
        <v>0</v>
      </c>
      <c r="G52" s="14">
        <v>0</v>
      </c>
      <c r="H52" s="14">
        <v>6</v>
      </c>
      <c r="I52" s="14">
        <v>5</v>
      </c>
      <c r="J52" s="14">
        <v>0</v>
      </c>
      <c r="K52" s="14">
        <v>0</v>
      </c>
      <c r="L52" s="15">
        <f t="shared" si="0"/>
        <v>126</v>
      </c>
    </row>
    <row r="53" spans="2:12" x14ac:dyDescent="0.25">
      <c r="B53" s="14" t="s">
        <v>41</v>
      </c>
      <c r="C53" s="14">
        <v>47</v>
      </c>
      <c r="D53" s="14">
        <v>5</v>
      </c>
      <c r="E53" s="14">
        <v>0</v>
      </c>
      <c r="F53" s="14">
        <v>2</v>
      </c>
      <c r="G53" s="14">
        <v>0</v>
      </c>
      <c r="H53" s="14">
        <v>18</v>
      </c>
      <c r="I53" s="14">
        <v>6</v>
      </c>
      <c r="J53" s="14">
        <v>2</v>
      </c>
      <c r="K53" s="14">
        <v>3</v>
      </c>
      <c r="L53" s="15">
        <f t="shared" si="0"/>
        <v>83</v>
      </c>
    </row>
    <row r="54" spans="2:12" x14ac:dyDescent="0.25">
      <c r="B54" s="14" t="s">
        <v>42</v>
      </c>
      <c r="C54" s="14">
        <v>601</v>
      </c>
      <c r="D54" s="14">
        <v>24</v>
      </c>
      <c r="E54" s="14">
        <v>17</v>
      </c>
      <c r="F54" s="14">
        <v>16</v>
      </c>
      <c r="G54" s="14">
        <v>30</v>
      </c>
      <c r="H54" s="14">
        <v>66</v>
      </c>
      <c r="I54" s="14">
        <v>52</v>
      </c>
      <c r="J54" s="14">
        <v>11</v>
      </c>
      <c r="K54" s="14">
        <v>86</v>
      </c>
      <c r="L54" s="15">
        <f t="shared" si="0"/>
        <v>903</v>
      </c>
    </row>
    <row r="55" spans="2:12" x14ac:dyDescent="0.25">
      <c r="B55" s="14" t="s">
        <v>43</v>
      </c>
      <c r="C55" s="14">
        <v>203</v>
      </c>
      <c r="D55" s="14">
        <v>7</v>
      </c>
      <c r="E55" s="14">
        <v>0</v>
      </c>
      <c r="F55" s="14">
        <v>1</v>
      </c>
      <c r="G55" s="14">
        <v>0</v>
      </c>
      <c r="H55" s="14">
        <v>25</v>
      </c>
      <c r="I55" s="14">
        <v>13</v>
      </c>
      <c r="J55" s="14">
        <v>2</v>
      </c>
      <c r="K55" s="14">
        <v>0</v>
      </c>
      <c r="L55" s="15">
        <f t="shared" si="0"/>
        <v>251</v>
      </c>
    </row>
    <row r="56" spans="2:12" x14ac:dyDescent="0.25">
      <c r="B56" s="14" t="s">
        <v>65</v>
      </c>
      <c r="C56" s="14">
        <v>161</v>
      </c>
      <c r="D56" s="14">
        <v>12</v>
      </c>
      <c r="E56" s="14">
        <v>1</v>
      </c>
      <c r="F56" s="14">
        <v>2</v>
      </c>
      <c r="G56" s="14">
        <v>0</v>
      </c>
      <c r="H56" s="14">
        <v>7</v>
      </c>
      <c r="I56" s="14">
        <v>10</v>
      </c>
      <c r="J56" s="14">
        <v>3</v>
      </c>
      <c r="K56" s="14">
        <v>2</v>
      </c>
      <c r="L56" s="15">
        <f t="shared" si="0"/>
        <v>198</v>
      </c>
    </row>
    <row r="57" spans="2:12" x14ac:dyDescent="0.25">
      <c r="B57" s="14" t="s">
        <v>44</v>
      </c>
      <c r="C57" s="14">
        <v>17</v>
      </c>
      <c r="D57" s="14">
        <v>0</v>
      </c>
      <c r="E57" s="14">
        <v>0</v>
      </c>
      <c r="F57" s="14">
        <v>2</v>
      </c>
      <c r="G57" s="14">
        <v>0</v>
      </c>
      <c r="H57" s="14">
        <v>7</v>
      </c>
      <c r="I57" s="14">
        <v>3</v>
      </c>
      <c r="J57" s="14">
        <v>0</v>
      </c>
      <c r="K57" s="14">
        <v>2</v>
      </c>
      <c r="L57" s="15">
        <f t="shared" si="0"/>
        <v>31</v>
      </c>
    </row>
    <row r="58" spans="2:12" x14ac:dyDescent="0.25">
      <c r="B58" s="14" t="s">
        <v>45</v>
      </c>
      <c r="C58" s="14">
        <v>111</v>
      </c>
      <c r="D58" s="14">
        <v>1</v>
      </c>
      <c r="E58" s="14">
        <v>3</v>
      </c>
      <c r="F58" s="14">
        <v>1</v>
      </c>
      <c r="G58" s="14">
        <v>27</v>
      </c>
      <c r="H58" s="14">
        <v>41</v>
      </c>
      <c r="I58" s="14">
        <v>42</v>
      </c>
      <c r="J58" s="14">
        <v>5</v>
      </c>
      <c r="K58" s="14">
        <v>17</v>
      </c>
      <c r="L58" s="15">
        <f t="shared" si="0"/>
        <v>248</v>
      </c>
    </row>
    <row r="59" spans="2:12" x14ac:dyDescent="0.25">
      <c r="B59" s="14" t="s">
        <v>66</v>
      </c>
      <c r="C59" s="14">
        <v>211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</v>
      </c>
      <c r="J59" s="14">
        <v>0</v>
      </c>
      <c r="K59" s="14">
        <v>0</v>
      </c>
      <c r="L59" s="15">
        <f t="shared" si="0"/>
        <v>214</v>
      </c>
    </row>
    <row r="60" spans="2:12" x14ac:dyDescent="0.25">
      <c r="B60" s="14" t="s">
        <v>46</v>
      </c>
      <c r="C60" s="14">
        <v>92</v>
      </c>
      <c r="D60" s="14">
        <v>2</v>
      </c>
      <c r="E60" s="14">
        <v>7</v>
      </c>
      <c r="F60" s="14">
        <v>6</v>
      </c>
      <c r="G60" s="14">
        <v>2</v>
      </c>
      <c r="H60" s="14">
        <v>6</v>
      </c>
      <c r="I60" s="14">
        <v>7</v>
      </c>
      <c r="J60" s="14">
        <v>3</v>
      </c>
      <c r="K60" s="14">
        <v>2</v>
      </c>
      <c r="L60" s="15">
        <f t="shared" si="0"/>
        <v>127</v>
      </c>
    </row>
    <row r="61" spans="2:12" x14ac:dyDescent="0.25">
      <c r="B61" s="14" t="s">
        <v>47</v>
      </c>
      <c r="C61" s="14">
        <v>19</v>
      </c>
      <c r="D61" s="14">
        <v>0</v>
      </c>
      <c r="E61" s="14">
        <v>0</v>
      </c>
      <c r="F61" s="14">
        <v>0</v>
      </c>
      <c r="G61" s="14">
        <v>0</v>
      </c>
      <c r="H61" s="14">
        <v>2</v>
      </c>
      <c r="I61" s="14">
        <v>3</v>
      </c>
      <c r="J61" s="14">
        <v>1</v>
      </c>
      <c r="K61" s="14">
        <v>1</v>
      </c>
      <c r="L61" s="15">
        <f t="shared" si="0"/>
        <v>26</v>
      </c>
    </row>
    <row r="62" spans="2:12" x14ac:dyDescent="0.25">
      <c r="B62" s="14" t="s">
        <v>48</v>
      </c>
      <c r="C62" s="14">
        <v>78</v>
      </c>
      <c r="D62" s="14">
        <v>0</v>
      </c>
      <c r="E62" s="14">
        <v>0</v>
      </c>
      <c r="F62" s="14">
        <v>0</v>
      </c>
      <c r="G62" s="14">
        <v>0</v>
      </c>
      <c r="H62" s="14">
        <v>1</v>
      </c>
      <c r="I62" s="14">
        <v>0</v>
      </c>
      <c r="J62" s="14">
        <v>0</v>
      </c>
      <c r="K62" s="14">
        <v>0</v>
      </c>
      <c r="L62" s="15">
        <f t="shared" si="0"/>
        <v>79</v>
      </c>
    </row>
    <row r="63" spans="2:12" s="4" customFormat="1" x14ac:dyDescent="0.25">
      <c r="B63" s="16" t="s">
        <v>68</v>
      </c>
      <c r="C63" s="17">
        <f t="shared" ref="C63:L63" si="1">SUM(C3:C62)</f>
        <v>10255</v>
      </c>
      <c r="D63" s="17">
        <f t="shared" si="1"/>
        <v>494</v>
      </c>
      <c r="E63" s="17">
        <f t="shared" si="1"/>
        <v>161</v>
      </c>
      <c r="F63" s="17">
        <f t="shared" si="1"/>
        <v>171</v>
      </c>
      <c r="G63" s="17">
        <f t="shared" si="1"/>
        <v>211</v>
      </c>
      <c r="H63" s="17">
        <f t="shared" si="1"/>
        <v>659</v>
      </c>
      <c r="I63" s="17">
        <f t="shared" si="1"/>
        <v>765</v>
      </c>
      <c r="J63" s="17">
        <f t="shared" si="1"/>
        <v>463</v>
      </c>
      <c r="K63" s="17">
        <f t="shared" si="1"/>
        <v>765</v>
      </c>
      <c r="L63" s="17">
        <f t="shared" si="1"/>
        <v>13944</v>
      </c>
    </row>
    <row r="64" spans="2:12" s="1" customFormat="1" x14ac:dyDescent="0.25">
      <c r="B64" s="16" t="s">
        <v>69</v>
      </c>
      <c r="C64" s="18">
        <f>+C63/$L$63</f>
        <v>0.73544176706827313</v>
      </c>
      <c r="D64" s="18">
        <f t="shared" ref="D64:K64" si="2">+D63/$L$63</f>
        <v>3.5427423981640851E-2</v>
      </c>
      <c r="E64" s="18">
        <f t="shared" si="2"/>
        <v>1.1546184738955823E-2</v>
      </c>
      <c r="F64" s="18">
        <f t="shared" si="2"/>
        <v>1.2263339070567987E-2</v>
      </c>
      <c r="G64" s="18">
        <f t="shared" si="2"/>
        <v>1.5131956397016639E-2</v>
      </c>
      <c r="H64" s="18">
        <f t="shared" si="2"/>
        <v>4.726047045324154E-2</v>
      </c>
      <c r="I64" s="18">
        <f t="shared" si="2"/>
        <v>5.4862306368330463E-2</v>
      </c>
      <c r="J64" s="18">
        <f t="shared" si="2"/>
        <v>3.3204245553643146E-2</v>
      </c>
      <c r="K64" s="18">
        <f t="shared" si="2"/>
        <v>5.4862306368330463E-2</v>
      </c>
      <c r="L64" s="16"/>
    </row>
  </sheetData>
  <mergeCells count="2">
    <mergeCell ref="B3:L3"/>
    <mergeCell ref="B4:L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SR</cp:lastModifiedBy>
  <dcterms:created xsi:type="dcterms:W3CDTF">2015-04-17T14:44:33Z</dcterms:created>
  <dcterms:modified xsi:type="dcterms:W3CDTF">2015-08-27T14:48:16Z</dcterms:modified>
</cp:coreProperties>
</file>