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810" windowHeight="114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1" i="1" l="1"/>
  <c r="H61" i="1"/>
  <c r="G61" i="1"/>
  <c r="F61" i="1" l="1"/>
  <c r="E61" i="1" l="1"/>
  <c r="D61" i="1"/>
</calcChain>
</file>

<file path=xl/sharedStrings.xml><?xml version="1.0" encoding="utf-8"?>
<sst xmlns="http://schemas.openxmlformats.org/spreadsheetml/2006/main" count="124" uniqueCount="124">
  <si>
    <t xml:space="preserve">AK </t>
  </si>
  <si>
    <t xml:space="preserve">AL </t>
  </si>
  <si>
    <t xml:space="preserve">AR </t>
  </si>
  <si>
    <t xml:space="preserve">AS </t>
  </si>
  <si>
    <t xml:space="preserve">AZ </t>
  </si>
  <si>
    <t xml:space="preserve">CA </t>
  </si>
  <si>
    <t xml:space="preserve">CO </t>
  </si>
  <si>
    <t xml:space="preserve">CT </t>
  </si>
  <si>
    <t xml:space="preserve">DC </t>
  </si>
  <si>
    <t xml:space="preserve">DE </t>
  </si>
  <si>
    <t xml:space="preserve">FL </t>
  </si>
  <si>
    <t xml:space="preserve">GA </t>
  </si>
  <si>
    <t xml:space="preserve">GU </t>
  </si>
  <si>
    <t xml:space="preserve">HI </t>
  </si>
  <si>
    <t xml:space="preserve">IA </t>
  </si>
  <si>
    <t xml:space="preserve">ID </t>
  </si>
  <si>
    <t xml:space="preserve">IL </t>
  </si>
  <si>
    <t xml:space="preserve">IN </t>
  </si>
  <si>
    <t xml:space="preserve">KS </t>
  </si>
  <si>
    <t xml:space="preserve">KY </t>
  </si>
  <si>
    <t xml:space="preserve">LA </t>
  </si>
  <si>
    <t xml:space="preserve">MA </t>
  </si>
  <si>
    <t xml:space="preserve">MD </t>
  </si>
  <si>
    <t xml:space="preserve">ME </t>
  </si>
  <si>
    <t xml:space="preserve">MI </t>
  </si>
  <si>
    <t xml:space="preserve">MN </t>
  </si>
  <si>
    <t xml:space="preserve">MO </t>
  </si>
  <si>
    <t xml:space="preserve">MP </t>
  </si>
  <si>
    <t xml:space="preserve">MS </t>
  </si>
  <si>
    <t xml:space="preserve">MT </t>
  </si>
  <si>
    <t xml:space="preserve">NC </t>
  </si>
  <si>
    <t xml:space="preserve">ND </t>
  </si>
  <si>
    <t xml:space="preserve">NE </t>
  </si>
  <si>
    <t xml:space="preserve">NH </t>
  </si>
  <si>
    <t xml:space="preserve">NJ </t>
  </si>
  <si>
    <t xml:space="preserve">NM </t>
  </si>
  <si>
    <t xml:space="preserve">NV </t>
  </si>
  <si>
    <t xml:space="preserve">NY </t>
  </si>
  <si>
    <t xml:space="preserve">OH </t>
  </si>
  <si>
    <t xml:space="preserve">OK </t>
  </si>
  <si>
    <t xml:space="preserve">OR </t>
  </si>
  <si>
    <t xml:space="preserve">PA </t>
  </si>
  <si>
    <t xml:space="preserve">PR </t>
  </si>
  <si>
    <t xml:space="preserve">RI </t>
  </si>
  <si>
    <t xml:space="preserve">SC </t>
  </si>
  <si>
    <t xml:space="preserve">SD </t>
  </si>
  <si>
    <t xml:space="preserve">TN </t>
  </si>
  <si>
    <t xml:space="preserve">TX </t>
  </si>
  <si>
    <t xml:space="preserve">UT </t>
  </si>
  <si>
    <t xml:space="preserve">VA </t>
  </si>
  <si>
    <t xml:space="preserve">VI </t>
  </si>
  <si>
    <t xml:space="preserve">VT </t>
  </si>
  <si>
    <t xml:space="preserve">WA </t>
  </si>
  <si>
    <t xml:space="preserve">WI </t>
  </si>
  <si>
    <t xml:space="preserve">WV </t>
  </si>
  <si>
    <t xml:space="preserve">WY </t>
  </si>
  <si>
    <t>State</t>
  </si>
  <si>
    <t>SC01: Program/policies created or improved</t>
  </si>
  <si>
    <t>SC02: Number of Organizations involved in Coalitions/Networks/Partnerships</t>
  </si>
  <si>
    <t>SC03: Organization engaged in systems change efforts</t>
  </si>
  <si>
    <t>Total</t>
  </si>
  <si>
    <t>SC04: Number of public policymakers educated</t>
  </si>
  <si>
    <t>SC05: Members of general public reached</t>
  </si>
  <si>
    <t>SC06a: Other systems change measure</t>
  </si>
  <si>
    <t>Council</t>
  </si>
  <si>
    <t>Alaska Governor's Council on Disabilities &amp; Special Education</t>
  </si>
  <si>
    <t>Alabama State Council for Developmental Disabilities</t>
  </si>
  <si>
    <t>Arkansas Governor's Developmental Disabilities Council</t>
  </si>
  <si>
    <t>American Samoa Developmental Disabilities Council</t>
  </si>
  <si>
    <t>Arizona Developmental Disabilities Planning Council</t>
  </si>
  <si>
    <t>California Developmental Disabilities Council</t>
  </si>
  <si>
    <t>Colorado Developmental Disabilities Council</t>
  </si>
  <si>
    <t>Connecticut Council on Developmental Disabilities</t>
  </si>
  <si>
    <t>District of Columbia Developmental Disabilities Council</t>
  </si>
  <si>
    <t>Delaware Developmental Disabilities Council</t>
  </si>
  <si>
    <t>Florida Developmental Disabilities Council</t>
  </si>
  <si>
    <t>Georgia Council on Developmental Disabilities</t>
  </si>
  <si>
    <t>Guam Developmental Disabilities Council</t>
  </si>
  <si>
    <t>Hawaii State Council on Developmental Disabilities</t>
  </si>
  <si>
    <t>Iowa Developmental Disabilities Council</t>
  </si>
  <si>
    <t>Idaho Council on Developmental Disabilities</t>
  </si>
  <si>
    <t>Illinois Council on Developmental Disabilities</t>
  </si>
  <si>
    <t>Indiana Governor's Council for People with Disabilities</t>
  </si>
  <si>
    <t>Kansas Council on Developmental Disabilities</t>
  </si>
  <si>
    <t>Kentucky Council On Developmental Disabilities</t>
  </si>
  <si>
    <t>Louisiana Developmental Disabilities Council</t>
  </si>
  <si>
    <t>Massachusetts Developmental Disabilities Council</t>
  </si>
  <si>
    <t>Maryland Developmental Disabilities Council</t>
  </si>
  <si>
    <t>Maine Developmental Disabilities Council</t>
  </si>
  <si>
    <t>Michigan Developmental Disabilities Council</t>
  </si>
  <si>
    <t>Minnesota Governor's Council on Developmental Disabilities</t>
  </si>
  <si>
    <t>Missouri Developmental Disabilities Council</t>
  </si>
  <si>
    <t>CNMI Council on DD</t>
  </si>
  <si>
    <t>Mississippi Council on Developmental Disabilities</t>
  </si>
  <si>
    <t>Montana Council on DD</t>
  </si>
  <si>
    <t>North Carolina Council on Developmental Disabilities</t>
  </si>
  <si>
    <t>North Dakota State Council on Developmental Disabilities</t>
  </si>
  <si>
    <t>Nebraska Planning Council On Developmental Disabilities</t>
  </si>
  <si>
    <t>New Hampshire DD Council</t>
  </si>
  <si>
    <t>New Jersey Developmental Disabilities Council</t>
  </si>
  <si>
    <t>New Mexico Developmental Disabilities Planning Council</t>
  </si>
  <si>
    <t>Nevada Governor's Council on Developmental Disabilities</t>
  </si>
  <si>
    <t>New York State Developmental Disabilities Planning Council</t>
  </si>
  <si>
    <t>Ohio Developmental Disabilities Council</t>
  </si>
  <si>
    <t>Oklahoma Developmental Disabilities Council</t>
  </si>
  <si>
    <t>Oregon Council on Developmental Disabilities</t>
  </si>
  <si>
    <t>Pennsylvania Developmental Disabilities Council</t>
  </si>
  <si>
    <t>PUERTO RICO DD COUNCIL</t>
  </si>
  <si>
    <t>Rhode Island Developmental Disabilities Council</t>
  </si>
  <si>
    <t>South Carolina Developmental Disabilities Council</t>
  </si>
  <si>
    <t>South Dakota Council on Developmental Disabilities</t>
  </si>
  <si>
    <t>Tennessee Council on Developmental Disabilities</t>
  </si>
  <si>
    <t>Texas Council for Developmental Disabilities</t>
  </si>
  <si>
    <t>Utah Developmental Disabilities Council</t>
  </si>
  <si>
    <t>Virginia Board for People with Disabilities</t>
  </si>
  <si>
    <t>Virgin Islands Developmental Disabilities Council</t>
  </si>
  <si>
    <t>Vermont Developmental Disabilities Council</t>
  </si>
  <si>
    <t>Washington State Developmental Disabilities Council</t>
  </si>
  <si>
    <t>Wisconsin Board for People with Developmental Disabilities</t>
  </si>
  <si>
    <t>West Virginia Developmental Disabilities Council</t>
  </si>
  <si>
    <t>Wyoming Governor's Council on Developmental Disabilities</t>
  </si>
  <si>
    <t xml:space="preserve">Administration on Intellectual and Developmental Disabilities </t>
  </si>
  <si>
    <t>Performance Measure 2 - Systems Change</t>
  </si>
  <si>
    <t>Developmental Disabilities Councils - FY 2014 Program Performance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</si>
</sst>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5" xfId="0" applyFont="1" applyBorder="1"/>
    <xf numFmtId="3" fontId="1" fillId="0" borderId="5" xfId="0" applyNumberFormat="1" applyFont="1" applyBorder="1"/>
    <xf numFmtId="0" fontId="1" fillId="0" borderId="4" xfId="0" applyFont="1" applyBorder="1"/>
    <xf numFmtId="3" fontId="1" fillId="0" borderId="4" xfId="0" applyNumberFormat="1" applyFont="1" applyBorder="1"/>
    <xf numFmtId="0" fontId="0" fillId="0" borderId="0" xfId="0"/>
    <xf numFmtId="0" fontId="1" fillId="2" borderId="5" xfId="0" applyFont="1" applyFill="1" applyBorder="1"/>
    <xf numFmtId="0" fontId="1" fillId="2" borderId="8" xfId="0" applyFont="1" applyFill="1" applyBorder="1"/>
    <xf numFmtId="0" fontId="1" fillId="2" borderId="4" xfId="0" applyFont="1" applyFill="1" applyBorder="1"/>
    <xf numFmtId="0" fontId="1" fillId="3" borderId="1" xfId="0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3" fontId="1" fillId="3" borderId="2" xfId="0" applyNumberFormat="1" applyFont="1" applyFill="1" applyBorder="1" applyAlignment="1">
      <alignment horizontal="center" vertical="top" wrapText="1"/>
    </xf>
    <xf numFmtId="3" fontId="1" fillId="3" borderId="3" xfId="0" applyNumberFormat="1" applyFont="1" applyFill="1" applyBorder="1" applyAlignment="1">
      <alignment horizontal="center" vertical="top" wrapText="1"/>
    </xf>
    <xf numFmtId="0" fontId="1" fillId="3" borderId="6" xfId="0" applyFont="1" applyFill="1" applyBorder="1"/>
    <xf numFmtId="3" fontId="1" fillId="3" borderId="6" xfId="0" applyNumberFormat="1" applyFont="1" applyFill="1" applyBorder="1"/>
    <xf numFmtId="3" fontId="2" fillId="3" borderId="6" xfId="0" applyNumberFormat="1" applyFont="1" applyFill="1" applyBorder="1" applyAlignment="1">
      <alignment vertical="top" wrapText="1"/>
    </xf>
    <xf numFmtId="3" fontId="1" fillId="3" borderId="6" xfId="0" applyNumberFormat="1" applyFont="1" applyFill="1" applyBorder="1" applyAlignment="1">
      <alignment vertical="top" wrapText="1"/>
    </xf>
    <xf numFmtId="0" fontId="3" fillId="4" borderId="0" xfId="0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3" fillId="4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2"/>
  <sheetViews>
    <sheetView tabSelected="1" workbookViewId="0">
      <selection activeCell="B61" sqref="B61"/>
    </sheetView>
  </sheetViews>
  <sheetFormatPr defaultRowHeight="15" x14ac:dyDescent="0.25"/>
  <cols>
    <col min="2" max="2" width="10.140625" style="1" customWidth="1"/>
    <col min="3" max="3" width="65.28515625" style="1" customWidth="1"/>
    <col min="4" max="4" width="18.7109375" style="2" customWidth="1"/>
    <col min="5" max="5" width="22.28515625" style="2" customWidth="1"/>
    <col min="6" max="9" width="18.7109375" style="2" customWidth="1"/>
  </cols>
  <sheetData>
    <row r="1" spans="2:9" s="7" customFormat="1" ht="18.75" x14ac:dyDescent="0.3">
      <c r="B1" s="19" t="s">
        <v>121</v>
      </c>
      <c r="C1" s="19"/>
      <c r="D1" s="19"/>
      <c r="E1" s="19"/>
      <c r="F1" s="19"/>
      <c r="G1" s="19"/>
      <c r="H1" s="19"/>
      <c r="I1" s="19"/>
    </row>
    <row r="2" spans="2:9" s="7" customFormat="1" ht="18.75" x14ac:dyDescent="0.3">
      <c r="B2" s="20" t="s">
        <v>123</v>
      </c>
      <c r="C2" s="20"/>
      <c r="D2" s="20"/>
      <c r="E2" s="20"/>
      <c r="F2" s="20"/>
      <c r="G2" s="20"/>
      <c r="H2" s="20"/>
      <c r="I2" s="20"/>
    </row>
    <row r="3" spans="2:9" ht="19.5" thickBot="1" x14ac:dyDescent="0.35">
      <c r="B3" s="21" t="s">
        <v>122</v>
      </c>
      <c r="C3" s="21"/>
      <c r="D3" s="21"/>
      <c r="E3" s="21"/>
      <c r="F3" s="21"/>
      <c r="G3" s="21"/>
      <c r="H3" s="21"/>
      <c r="I3" s="21"/>
    </row>
    <row r="4" spans="2:9" ht="82.5" customHeight="1" thickBot="1" x14ac:dyDescent="0.3">
      <c r="B4" s="11" t="s">
        <v>56</v>
      </c>
      <c r="C4" s="11" t="s">
        <v>64</v>
      </c>
      <c r="D4" s="12" t="s">
        <v>57</v>
      </c>
      <c r="E4" s="12" t="s">
        <v>58</v>
      </c>
      <c r="F4" s="13" t="s">
        <v>59</v>
      </c>
      <c r="G4" s="14" t="s">
        <v>61</v>
      </c>
      <c r="H4" s="12" t="s">
        <v>62</v>
      </c>
      <c r="I4" s="13" t="s">
        <v>63</v>
      </c>
    </row>
    <row r="5" spans="2:9" x14ac:dyDescent="0.25">
      <c r="B5" s="5" t="s">
        <v>0</v>
      </c>
      <c r="C5" s="10" t="s">
        <v>65</v>
      </c>
      <c r="D5" s="6">
        <v>39</v>
      </c>
      <c r="E5" s="6">
        <v>508</v>
      </c>
      <c r="F5" s="6">
        <v>179</v>
      </c>
      <c r="G5" s="6">
        <v>700</v>
      </c>
      <c r="H5" s="6">
        <v>10285</v>
      </c>
      <c r="I5" s="6">
        <v>0</v>
      </c>
    </row>
    <row r="6" spans="2:9" x14ac:dyDescent="0.25">
      <c r="B6" s="3" t="s">
        <v>1</v>
      </c>
      <c r="C6" s="8" t="s">
        <v>66</v>
      </c>
      <c r="D6" s="4">
        <v>3</v>
      </c>
      <c r="E6" s="4">
        <v>31</v>
      </c>
      <c r="F6" s="4">
        <v>78</v>
      </c>
      <c r="G6" s="4">
        <v>459</v>
      </c>
      <c r="H6" s="4">
        <v>98057</v>
      </c>
      <c r="I6" s="4">
        <v>0</v>
      </c>
    </row>
    <row r="7" spans="2:9" x14ac:dyDescent="0.25">
      <c r="B7" s="3" t="s">
        <v>2</v>
      </c>
      <c r="C7" s="8" t="s">
        <v>67</v>
      </c>
      <c r="D7" s="4">
        <v>1</v>
      </c>
      <c r="E7" s="4">
        <v>16</v>
      </c>
      <c r="F7" s="4">
        <v>0</v>
      </c>
      <c r="G7" s="4">
        <v>5</v>
      </c>
      <c r="H7" s="4">
        <v>0</v>
      </c>
      <c r="I7" s="4">
        <v>0</v>
      </c>
    </row>
    <row r="8" spans="2:9" x14ac:dyDescent="0.25">
      <c r="B8" s="3" t="s">
        <v>3</v>
      </c>
      <c r="C8" s="8" t="s">
        <v>68</v>
      </c>
      <c r="D8" s="4">
        <v>4</v>
      </c>
      <c r="E8" s="4">
        <v>22</v>
      </c>
      <c r="F8" s="4">
        <v>18</v>
      </c>
      <c r="G8" s="4">
        <v>18</v>
      </c>
      <c r="H8" s="4">
        <v>289</v>
      </c>
      <c r="I8" s="4">
        <v>0</v>
      </c>
    </row>
    <row r="9" spans="2:9" x14ac:dyDescent="0.25">
      <c r="B9" s="3" t="s">
        <v>4</v>
      </c>
      <c r="C9" s="8" t="s">
        <v>69</v>
      </c>
      <c r="D9" s="4">
        <v>10</v>
      </c>
      <c r="E9" s="4">
        <v>149</v>
      </c>
      <c r="F9" s="4">
        <v>43</v>
      </c>
      <c r="G9" s="4">
        <v>20</v>
      </c>
      <c r="H9" s="4">
        <v>12779</v>
      </c>
      <c r="I9" s="4">
        <v>104</v>
      </c>
    </row>
    <row r="10" spans="2:9" x14ac:dyDescent="0.25">
      <c r="B10" s="3" t="s">
        <v>5</v>
      </c>
      <c r="C10" s="8" t="s">
        <v>70</v>
      </c>
      <c r="D10" s="4">
        <v>211</v>
      </c>
      <c r="E10" s="4">
        <v>96</v>
      </c>
      <c r="F10" s="4">
        <v>76</v>
      </c>
      <c r="G10" s="4">
        <v>423</v>
      </c>
      <c r="H10" s="4">
        <v>50759</v>
      </c>
      <c r="I10" s="4">
        <v>520</v>
      </c>
    </row>
    <row r="11" spans="2:9" x14ac:dyDescent="0.25">
      <c r="B11" s="3" t="s">
        <v>6</v>
      </c>
      <c r="C11" s="8" t="s">
        <v>71</v>
      </c>
      <c r="D11" s="4">
        <v>23</v>
      </c>
      <c r="E11" s="4">
        <v>108</v>
      </c>
      <c r="F11" s="4">
        <v>103</v>
      </c>
      <c r="G11" s="4">
        <v>174</v>
      </c>
      <c r="H11" s="4">
        <v>50363</v>
      </c>
      <c r="I11" s="4">
        <v>1</v>
      </c>
    </row>
    <row r="12" spans="2:9" x14ac:dyDescent="0.25">
      <c r="B12" s="3" t="s">
        <v>7</v>
      </c>
      <c r="C12" s="8" t="s">
        <v>72</v>
      </c>
      <c r="D12" s="4">
        <v>5</v>
      </c>
      <c r="E12" s="4">
        <v>95</v>
      </c>
      <c r="F12" s="4">
        <v>46</v>
      </c>
      <c r="G12" s="4">
        <v>27</v>
      </c>
      <c r="H12" s="4">
        <v>1312</v>
      </c>
      <c r="I12" s="4">
        <v>0</v>
      </c>
    </row>
    <row r="13" spans="2:9" x14ac:dyDescent="0.25">
      <c r="B13" s="3" t="s">
        <v>8</v>
      </c>
      <c r="C13" s="8" t="s">
        <v>73</v>
      </c>
      <c r="D13" s="4">
        <v>0</v>
      </c>
      <c r="E13" s="4">
        <v>89</v>
      </c>
      <c r="F13" s="4">
        <v>118</v>
      </c>
      <c r="G13" s="4">
        <v>32</v>
      </c>
      <c r="H13" s="4">
        <v>1600</v>
      </c>
      <c r="I13" s="4">
        <v>30</v>
      </c>
    </row>
    <row r="14" spans="2:9" x14ac:dyDescent="0.25">
      <c r="B14" s="3" t="s">
        <v>9</v>
      </c>
      <c r="C14" s="8" t="s">
        <v>74</v>
      </c>
      <c r="D14" s="4">
        <v>5</v>
      </c>
      <c r="E14" s="4">
        <v>132</v>
      </c>
      <c r="F14" s="4">
        <v>28</v>
      </c>
      <c r="G14" s="4">
        <v>124</v>
      </c>
      <c r="H14" s="4">
        <v>65</v>
      </c>
      <c r="I14" s="4">
        <v>0</v>
      </c>
    </row>
    <row r="15" spans="2:9" x14ac:dyDescent="0.25">
      <c r="B15" s="3" t="s">
        <v>10</v>
      </c>
      <c r="C15" s="8" t="s">
        <v>75</v>
      </c>
      <c r="D15" s="4">
        <v>26</v>
      </c>
      <c r="E15" s="4">
        <v>531</v>
      </c>
      <c r="F15" s="4">
        <v>145</v>
      </c>
      <c r="G15" s="4">
        <v>233</v>
      </c>
      <c r="H15" s="4">
        <v>18749077</v>
      </c>
      <c r="I15" s="4">
        <v>0</v>
      </c>
    </row>
    <row r="16" spans="2:9" x14ac:dyDescent="0.25">
      <c r="B16" s="3" t="s">
        <v>11</v>
      </c>
      <c r="C16" s="8" t="s">
        <v>76</v>
      </c>
      <c r="D16" s="4">
        <v>180</v>
      </c>
      <c r="E16" s="4">
        <v>123</v>
      </c>
      <c r="F16" s="4">
        <v>2198</v>
      </c>
      <c r="G16" s="4">
        <v>4883</v>
      </c>
      <c r="H16" s="4">
        <v>8361453</v>
      </c>
      <c r="I16" s="4">
        <v>10</v>
      </c>
    </row>
    <row r="17" spans="2:9" x14ac:dyDescent="0.25">
      <c r="B17" s="3" t="s">
        <v>12</v>
      </c>
      <c r="C17" s="8" t="s">
        <v>77</v>
      </c>
      <c r="D17" s="4">
        <v>4</v>
      </c>
      <c r="E17" s="4">
        <v>40</v>
      </c>
      <c r="F17" s="4">
        <v>32</v>
      </c>
      <c r="G17" s="4">
        <v>25</v>
      </c>
      <c r="H17" s="4">
        <v>10000</v>
      </c>
      <c r="I17" s="4">
        <v>0</v>
      </c>
    </row>
    <row r="18" spans="2:9" x14ac:dyDescent="0.25">
      <c r="B18" s="3" t="s">
        <v>13</v>
      </c>
      <c r="C18" s="8" t="s">
        <v>78</v>
      </c>
      <c r="D18" s="4">
        <v>5</v>
      </c>
      <c r="E18" s="4">
        <v>608</v>
      </c>
      <c r="F18" s="4">
        <v>473</v>
      </c>
      <c r="G18" s="4">
        <v>558</v>
      </c>
      <c r="H18" s="4">
        <v>70298</v>
      </c>
      <c r="I18" s="4">
        <v>0</v>
      </c>
    </row>
    <row r="19" spans="2:9" x14ac:dyDescent="0.25">
      <c r="B19" s="3" t="s">
        <v>14</v>
      </c>
      <c r="C19" s="8" t="s">
        <v>79</v>
      </c>
      <c r="D19" s="4">
        <v>14</v>
      </c>
      <c r="E19" s="4">
        <v>108</v>
      </c>
      <c r="F19" s="4">
        <v>108</v>
      </c>
      <c r="G19" s="4">
        <v>21</v>
      </c>
      <c r="H19" s="4">
        <v>270678</v>
      </c>
      <c r="I19" s="4">
        <v>0</v>
      </c>
    </row>
    <row r="20" spans="2:9" x14ac:dyDescent="0.25">
      <c r="B20" s="3" t="s">
        <v>15</v>
      </c>
      <c r="C20" s="8" t="s">
        <v>80</v>
      </c>
      <c r="D20" s="4">
        <v>4</v>
      </c>
      <c r="E20" s="4">
        <v>108</v>
      </c>
      <c r="F20" s="4">
        <v>161</v>
      </c>
      <c r="G20" s="4">
        <v>345</v>
      </c>
      <c r="H20" s="4">
        <v>443013</v>
      </c>
      <c r="I20" s="4">
        <v>0</v>
      </c>
    </row>
    <row r="21" spans="2:9" x14ac:dyDescent="0.25">
      <c r="B21" s="3" t="s">
        <v>16</v>
      </c>
      <c r="C21" s="8" t="s">
        <v>81</v>
      </c>
      <c r="D21" s="4">
        <v>56</v>
      </c>
      <c r="E21" s="4">
        <v>28</v>
      </c>
      <c r="F21" s="4">
        <v>37</v>
      </c>
      <c r="G21" s="4">
        <v>341</v>
      </c>
      <c r="H21" s="4">
        <v>560651</v>
      </c>
      <c r="I21" s="4">
        <v>0</v>
      </c>
    </row>
    <row r="22" spans="2:9" x14ac:dyDescent="0.25">
      <c r="B22" s="3" t="s">
        <v>17</v>
      </c>
      <c r="C22" s="8" t="s">
        <v>82</v>
      </c>
      <c r="D22" s="4">
        <v>29</v>
      </c>
      <c r="E22" s="4">
        <v>129</v>
      </c>
      <c r="F22" s="4">
        <v>53</v>
      </c>
      <c r="G22" s="4">
        <v>223</v>
      </c>
      <c r="H22" s="4">
        <v>53438</v>
      </c>
      <c r="I22" s="4">
        <v>2463</v>
      </c>
    </row>
    <row r="23" spans="2:9" x14ac:dyDescent="0.25">
      <c r="B23" s="3" t="s">
        <v>18</v>
      </c>
      <c r="C23" s="8" t="s">
        <v>83</v>
      </c>
      <c r="D23" s="4">
        <v>42</v>
      </c>
      <c r="E23" s="4">
        <v>142</v>
      </c>
      <c r="F23" s="4">
        <v>92</v>
      </c>
      <c r="G23" s="4">
        <v>508</v>
      </c>
      <c r="H23" s="4">
        <v>45892</v>
      </c>
      <c r="I23" s="4">
        <v>0</v>
      </c>
    </row>
    <row r="24" spans="2:9" x14ac:dyDescent="0.25">
      <c r="B24" s="3" t="s">
        <v>19</v>
      </c>
      <c r="C24" s="8" t="s">
        <v>84</v>
      </c>
      <c r="D24" s="4">
        <v>50</v>
      </c>
      <c r="E24" s="4">
        <v>93</v>
      </c>
      <c r="F24" s="4">
        <v>281</v>
      </c>
      <c r="G24" s="4">
        <v>830</v>
      </c>
      <c r="H24" s="4">
        <v>30100</v>
      </c>
      <c r="I24" s="4">
        <v>0</v>
      </c>
    </row>
    <row r="25" spans="2:9" x14ac:dyDescent="0.25">
      <c r="B25" s="3" t="s">
        <v>20</v>
      </c>
      <c r="C25" s="8" t="s">
        <v>85</v>
      </c>
      <c r="D25" s="4">
        <v>9</v>
      </c>
      <c r="E25" s="4">
        <v>4</v>
      </c>
      <c r="F25" s="4">
        <v>17</v>
      </c>
      <c r="G25" s="4">
        <v>177</v>
      </c>
      <c r="H25" s="4">
        <v>12107</v>
      </c>
      <c r="I25" s="4">
        <v>24567</v>
      </c>
    </row>
    <row r="26" spans="2:9" x14ac:dyDescent="0.25">
      <c r="B26" s="3" t="s">
        <v>21</v>
      </c>
      <c r="C26" s="8" t="s">
        <v>86</v>
      </c>
      <c r="D26" s="4">
        <v>64</v>
      </c>
      <c r="E26" s="4">
        <v>396</v>
      </c>
      <c r="F26" s="4">
        <v>798</v>
      </c>
      <c r="G26" s="4">
        <v>1528</v>
      </c>
      <c r="H26" s="4">
        <v>339004</v>
      </c>
      <c r="I26" s="4">
        <v>0</v>
      </c>
    </row>
    <row r="27" spans="2:9" x14ac:dyDescent="0.25">
      <c r="B27" s="3" t="s">
        <v>22</v>
      </c>
      <c r="C27" s="8" t="s">
        <v>87</v>
      </c>
      <c r="D27" s="4">
        <v>20</v>
      </c>
      <c r="E27" s="4">
        <v>13</v>
      </c>
      <c r="F27" s="4">
        <v>7</v>
      </c>
      <c r="G27" s="4">
        <v>188</v>
      </c>
      <c r="H27" s="4">
        <v>638</v>
      </c>
      <c r="I27" s="4">
        <v>0</v>
      </c>
    </row>
    <row r="28" spans="2:9" x14ac:dyDescent="0.25">
      <c r="B28" s="3" t="s">
        <v>23</v>
      </c>
      <c r="C28" s="8" t="s">
        <v>88</v>
      </c>
      <c r="D28" s="4">
        <v>61</v>
      </c>
      <c r="E28" s="4">
        <v>80</v>
      </c>
      <c r="F28" s="4">
        <v>39</v>
      </c>
      <c r="G28" s="4">
        <v>334</v>
      </c>
      <c r="H28" s="4">
        <v>17821</v>
      </c>
      <c r="I28" s="4">
        <v>166</v>
      </c>
    </row>
    <row r="29" spans="2:9" x14ac:dyDescent="0.25">
      <c r="B29" s="3" t="s">
        <v>24</v>
      </c>
      <c r="C29" s="8" t="s">
        <v>89</v>
      </c>
      <c r="D29" s="4">
        <v>11</v>
      </c>
      <c r="E29" s="4">
        <v>188</v>
      </c>
      <c r="F29" s="4">
        <v>81</v>
      </c>
      <c r="G29" s="4">
        <v>156</v>
      </c>
      <c r="H29" s="4">
        <v>60</v>
      </c>
      <c r="I29" s="4">
        <v>0</v>
      </c>
    </row>
    <row r="30" spans="2:9" x14ac:dyDescent="0.25">
      <c r="B30" s="3" t="s">
        <v>25</v>
      </c>
      <c r="C30" s="8" t="s">
        <v>90</v>
      </c>
      <c r="D30" s="4">
        <v>80</v>
      </c>
      <c r="E30" s="4">
        <v>445</v>
      </c>
      <c r="F30" s="4">
        <v>96</v>
      </c>
      <c r="G30" s="4">
        <v>1873</v>
      </c>
      <c r="H30" s="4">
        <v>754744</v>
      </c>
      <c r="I30" s="4">
        <v>0</v>
      </c>
    </row>
    <row r="31" spans="2:9" x14ac:dyDescent="0.25">
      <c r="B31" s="3" t="s">
        <v>26</v>
      </c>
      <c r="C31" s="8" t="s">
        <v>91</v>
      </c>
      <c r="D31" s="4">
        <v>26</v>
      </c>
      <c r="E31" s="4">
        <v>215</v>
      </c>
      <c r="F31" s="4">
        <v>110</v>
      </c>
      <c r="G31" s="4">
        <v>376</v>
      </c>
      <c r="H31" s="4">
        <v>10745</v>
      </c>
      <c r="I31" s="4">
        <v>697</v>
      </c>
    </row>
    <row r="32" spans="2:9" x14ac:dyDescent="0.25">
      <c r="B32" s="3" t="s">
        <v>27</v>
      </c>
      <c r="C32" s="8" t="s">
        <v>92</v>
      </c>
      <c r="D32" s="4">
        <v>1</v>
      </c>
      <c r="E32" s="4">
        <v>29</v>
      </c>
      <c r="F32" s="4">
        <v>41</v>
      </c>
      <c r="G32" s="4">
        <v>67</v>
      </c>
      <c r="H32" s="4">
        <v>9572</v>
      </c>
      <c r="I32" s="4">
        <v>0</v>
      </c>
    </row>
    <row r="33" spans="2:9" x14ac:dyDescent="0.25">
      <c r="B33" s="3" t="s">
        <v>28</v>
      </c>
      <c r="C33" s="8" t="s">
        <v>93</v>
      </c>
      <c r="D33" s="4">
        <v>51</v>
      </c>
      <c r="E33" s="4">
        <v>206</v>
      </c>
      <c r="F33" s="4">
        <v>180</v>
      </c>
      <c r="G33" s="4">
        <v>311</v>
      </c>
      <c r="H33" s="4">
        <v>11570</v>
      </c>
      <c r="I33" s="4">
        <v>0</v>
      </c>
    </row>
    <row r="34" spans="2:9" x14ac:dyDescent="0.25">
      <c r="B34" s="3" t="s">
        <v>29</v>
      </c>
      <c r="C34" s="8" t="s">
        <v>94</v>
      </c>
      <c r="D34" s="4">
        <v>18</v>
      </c>
      <c r="E34" s="4">
        <v>283</v>
      </c>
      <c r="F34" s="4">
        <v>269</v>
      </c>
      <c r="G34" s="4">
        <v>576</v>
      </c>
      <c r="H34" s="4">
        <v>58149</v>
      </c>
      <c r="I34" s="4">
        <v>0</v>
      </c>
    </row>
    <row r="35" spans="2:9" x14ac:dyDescent="0.25">
      <c r="B35" s="3" t="s">
        <v>30</v>
      </c>
      <c r="C35" s="8" t="s">
        <v>95</v>
      </c>
      <c r="D35" s="4">
        <v>218</v>
      </c>
      <c r="E35" s="4">
        <v>188</v>
      </c>
      <c r="F35" s="4">
        <v>25</v>
      </c>
      <c r="G35" s="4">
        <v>422</v>
      </c>
      <c r="H35" s="4">
        <v>744762</v>
      </c>
      <c r="I35" s="4">
        <v>0</v>
      </c>
    </row>
    <row r="36" spans="2:9" x14ac:dyDescent="0.25">
      <c r="B36" s="3" t="s">
        <v>31</v>
      </c>
      <c r="C36" s="8" t="s">
        <v>96</v>
      </c>
      <c r="D36" s="4">
        <v>38</v>
      </c>
      <c r="E36" s="4">
        <v>234</v>
      </c>
      <c r="F36" s="4">
        <v>59</v>
      </c>
      <c r="G36" s="4">
        <v>297</v>
      </c>
      <c r="H36" s="4">
        <v>12137</v>
      </c>
      <c r="I36" s="4">
        <v>0</v>
      </c>
    </row>
    <row r="37" spans="2:9" x14ac:dyDescent="0.25">
      <c r="B37" s="3" t="s">
        <v>32</v>
      </c>
      <c r="C37" s="8" t="s">
        <v>97</v>
      </c>
      <c r="D37" s="4">
        <v>49</v>
      </c>
      <c r="E37" s="4">
        <v>197</v>
      </c>
      <c r="F37" s="4">
        <v>43</v>
      </c>
      <c r="G37" s="4">
        <v>379</v>
      </c>
      <c r="H37" s="4">
        <v>7238</v>
      </c>
      <c r="I37" s="4">
        <v>0</v>
      </c>
    </row>
    <row r="38" spans="2:9" x14ac:dyDescent="0.25">
      <c r="B38" s="3" t="s">
        <v>33</v>
      </c>
      <c r="C38" s="8" t="s">
        <v>98</v>
      </c>
      <c r="D38" s="4">
        <v>73</v>
      </c>
      <c r="E38" s="4">
        <v>281</v>
      </c>
      <c r="F38" s="4">
        <v>370</v>
      </c>
      <c r="G38" s="4">
        <v>1035</v>
      </c>
      <c r="H38" s="4">
        <v>865722</v>
      </c>
      <c r="I38" s="4">
        <v>3930</v>
      </c>
    </row>
    <row r="39" spans="2:9" x14ac:dyDescent="0.25">
      <c r="B39" s="3" t="s">
        <v>34</v>
      </c>
      <c r="C39" s="8" t="s">
        <v>99</v>
      </c>
      <c r="D39" s="4">
        <v>9</v>
      </c>
      <c r="E39" s="4">
        <v>67</v>
      </c>
      <c r="F39" s="4">
        <v>41</v>
      </c>
      <c r="G39" s="4">
        <v>130</v>
      </c>
      <c r="H39" s="4">
        <v>57356</v>
      </c>
      <c r="I39" s="4">
        <v>13220</v>
      </c>
    </row>
    <row r="40" spans="2:9" x14ac:dyDescent="0.25">
      <c r="B40" s="3" t="s">
        <v>35</v>
      </c>
      <c r="C40" s="8" t="s">
        <v>100</v>
      </c>
      <c r="D40" s="4">
        <v>11</v>
      </c>
      <c r="E40" s="4">
        <v>73</v>
      </c>
      <c r="F40" s="4">
        <v>0</v>
      </c>
      <c r="G40" s="4">
        <v>8</v>
      </c>
      <c r="H40" s="4">
        <v>2900</v>
      </c>
      <c r="I40" s="4">
        <v>5</v>
      </c>
    </row>
    <row r="41" spans="2:9" x14ac:dyDescent="0.25">
      <c r="B41" s="3" t="s">
        <v>36</v>
      </c>
      <c r="C41" s="8" t="s">
        <v>101</v>
      </c>
      <c r="D41" s="4">
        <v>8</v>
      </c>
      <c r="E41" s="4">
        <v>158</v>
      </c>
      <c r="F41" s="4">
        <v>3</v>
      </c>
      <c r="G41" s="4">
        <v>10</v>
      </c>
      <c r="H41" s="4">
        <v>4001</v>
      </c>
      <c r="I41" s="4">
        <v>116</v>
      </c>
    </row>
    <row r="42" spans="2:9" x14ac:dyDescent="0.25">
      <c r="B42" s="3" t="s">
        <v>37</v>
      </c>
      <c r="C42" s="8" t="s">
        <v>102</v>
      </c>
      <c r="D42" s="4">
        <v>76</v>
      </c>
      <c r="E42" s="4">
        <v>1328</v>
      </c>
      <c r="F42" s="4">
        <v>1599</v>
      </c>
      <c r="G42" s="4">
        <v>1888</v>
      </c>
      <c r="H42" s="4">
        <v>140102</v>
      </c>
      <c r="I42" s="4">
        <v>0</v>
      </c>
    </row>
    <row r="43" spans="2:9" x14ac:dyDescent="0.25">
      <c r="B43" s="3" t="s">
        <v>38</v>
      </c>
      <c r="C43" s="8" t="s">
        <v>103</v>
      </c>
      <c r="D43" s="4">
        <v>129</v>
      </c>
      <c r="E43" s="4">
        <v>807</v>
      </c>
      <c r="F43" s="4">
        <v>77</v>
      </c>
      <c r="G43" s="4">
        <v>577</v>
      </c>
      <c r="H43" s="4">
        <v>314982</v>
      </c>
      <c r="I43" s="4">
        <v>0</v>
      </c>
    </row>
    <row r="44" spans="2:9" x14ac:dyDescent="0.25">
      <c r="B44" s="3" t="s">
        <v>39</v>
      </c>
      <c r="C44" s="8" t="s">
        <v>104</v>
      </c>
      <c r="D44" s="4">
        <v>24</v>
      </c>
      <c r="E44" s="4">
        <v>86</v>
      </c>
      <c r="F44" s="4">
        <v>41</v>
      </c>
      <c r="G44" s="4">
        <v>696</v>
      </c>
      <c r="H44" s="4">
        <v>30039</v>
      </c>
      <c r="I44" s="4">
        <v>1</v>
      </c>
    </row>
    <row r="45" spans="2:9" x14ac:dyDescent="0.25">
      <c r="B45" s="3" t="s">
        <v>40</v>
      </c>
      <c r="C45" s="8" t="s">
        <v>105</v>
      </c>
      <c r="D45" s="4">
        <v>39</v>
      </c>
      <c r="E45" s="4">
        <v>525</v>
      </c>
      <c r="F45" s="4">
        <v>141</v>
      </c>
      <c r="G45" s="4">
        <v>67</v>
      </c>
      <c r="H45" s="4">
        <v>13499</v>
      </c>
      <c r="I45" s="4">
        <v>0</v>
      </c>
    </row>
    <row r="46" spans="2:9" x14ac:dyDescent="0.25">
      <c r="B46" s="3" t="s">
        <v>41</v>
      </c>
      <c r="C46" s="8" t="s">
        <v>106</v>
      </c>
      <c r="D46" s="4">
        <v>480</v>
      </c>
      <c r="E46" s="4">
        <v>472</v>
      </c>
      <c r="F46" s="4">
        <v>123</v>
      </c>
      <c r="G46" s="4">
        <v>499</v>
      </c>
      <c r="H46" s="4">
        <v>284668</v>
      </c>
      <c r="I46" s="4">
        <v>0</v>
      </c>
    </row>
    <row r="47" spans="2:9" x14ac:dyDescent="0.25">
      <c r="B47" s="3" t="s">
        <v>42</v>
      </c>
      <c r="C47" s="8" t="s">
        <v>107</v>
      </c>
      <c r="D47" s="4">
        <v>58</v>
      </c>
      <c r="E47" s="4">
        <v>262</v>
      </c>
      <c r="F47" s="4">
        <v>161</v>
      </c>
      <c r="G47" s="4">
        <v>128</v>
      </c>
      <c r="H47" s="4">
        <v>506160</v>
      </c>
      <c r="I47" s="4">
        <v>0</v>
      </c>
    </row>
    <row r="48" spans="2:9" x14ac:dyDescent="0.25">
      <c r="B48" s="3" t="s">
        <v>43</v>
      </c>
      <c r="C48" s="8" t="s">
        <v>108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2:9" x14ac:dyDescent="0.25">
      <c r="B49" s="3" t="s">
        <v>44</v>
      </c>
      <c r="C49" s="8" t="s">
        <v>109</v>
      </c>
      <c r="D49" s="4">
        <v>130</v>
      </c>
      <c r="E49" s="4">
        <v>579</v>
      </c>
      <c r="F49" s="4">
        <v>329</v>
      </c>
      <c r="G49" s="4">
        <v>85</v>
      </c>
      <c r="H49" s="4">
        <v>8006</v>
      </c>
      <c r="I49" s="4">
        <v>124</v>
      </c>
    </row>
    <row r="50" spans="2:9" x14ac:dyDescent="0.25">
      <c r="B50" s="3" t="s">
        <v>45</v>
      </c>
      <c r="C50" s="8" t="s">
        <v>110</v>
      </c>
      <c r="D50" s="4">
        <v>4</v>
      </c>
      <c r="E50" s="4">
        <v>263</v>
      </c>
      <c r="F50" s="4">
        <v>1</v>
      </c>
      <c r="G50" s="4">
        <v>73</v>
      </c>
      <c r="H50" s="4">
        <v>93839</v>
      </c>
      <c r="I50" s="4">
        <v>0</v>
      </c>
    </row>
    <row r="51" spans="2:9" x14ac:dyDescent="0.25">
      <c r="B51" s="3" t="s">
        <v>46</v>
      </c>
      <c r="C51" s="8" t="s">
        <v>111</v>
      </c>
      <c r="D51" s="4">
        <v>23</v>
      </c>
      <c r="E51" s="4">
        <v>76</v>
      </c>
      <c r="F51" s="4">
        <v>21</v>
      </c>
      <c r="G51" s="4">
        <v>48</v>
      </c>
      <c r="H51" s="4">
        <v>126623</v>
      </c>
      <c r="I51" s="4">
        <v>40</v>
      </c>
    </row>
    <row r="52" spans="2:9" x14ac:dyDescent="0.25">
      <c r="B52" s="3" t="s">
        <v>47</v>
      </c>
      <c r="C52" s="8" t="s">
        <v>112</v>
      </c>
      <c r="D52" s="4">
        <v>8</v>
      </c>
      <c r="E52" s="4">
        <v>128</v>
      </c>
      <c r="F52" s="4">
        <v>15</v>
      </c>
      <c r="G52" s="4">
        <v>5</v>
      </c>
      <c r="H52" s="4">
        <v>4180</v>
      </c>
      <c r="I52" s="4">
        <v>0</v>
      </c>
    </row>
    <row r="53" spans="2:9" x14ac:dyDescent="0.25">
      <c r="B53" s="3" t="s">
        <v>48</v>
      </c>
      <c r="C53" s="8" t="s">
        <v>113</v>
      </c>
      <c r="D53" s="4">
        <v>16</v>
      </c>
      <c r="E53" s="4">
        <v>110</v>
      </c>
      <c r="F53" s="4">
        <v>82</v>
      </c>
      <c r="G53" s="4">
        <v>653</v>
      </c>
      <c r="H53" s="4">
        <v>145807</v>
      </c>
      <c r="I53" s="4">
        <v>0</v>
      </c>
    </row>
    <row r="54" spans="2:9" x14ac:dyDescent="0.25">
      <c r="B54" s="3" t="s">
        <v>49</v>
      </c>
      <c r="C54" s="8" t="s">
        <v>114</v>
      </c>
      <c r="D54" s="4">
        <v>13</v>
      </c>
      <c r="E54" s="4">
        <v>0</v>
      </c>
      <c r="F54" s="4">
        <v>21</v>
      </c>
      <c r="G54" s="4">
        <v>227</v>
      </c>
      <c r="H54" s="4">
        <v>105304</v>
      </c>
      <c r="I54" s="4">
        <v>0</v>
      </c>
    </row>
    <row r="55" spans="2:9" x14ac:dyDescent="0.25">
      <c r="B55" s="3" t="s">
        <v>50</v>
      </c>
      <c r="C55" s="8" t="s">
        <v>115</v>
      </c>
      <c r="D55" s="4">
        <v>8</v>
      </c>
      <c r="E55" s="4">
        <v>50</v>
      </c>
      <c r="F55" s="4">
        <v>64</v>
      </c>
      <c r="G55" s="4">
        <v>44</v>
      </c>
      <c r="H55" s="4">
        <v>2561</v>
      </c>
      <c r="I55" s="4">
        <v>12</v>
      </c>
    </row>
    <row r="56" spans="2:9" x14ac:dyDescent="0.25">
      <c r="B56" s="3" t="s">
        <v>51</v>
      </c>
      <c r="C56" s="8" t="s">
        <v>116</v>
      </c>
      <c r="D56" s="4">
        <v>14</v>
      </c>
      <c r="E56" s="4">
        <v>123</v>
      </c>
      <c r="F56" s="4">
        <v>49</v>
      </c>
      <c r="G56" s="4">
        <v>625</v>
      </c>
      <c r="H56" s="4">
        <v>1114752</v>
      </c>
      <c r="I56" s="4">
        <v>1</v>
      </c>
    </row>
    <row r="57" spans="2:9" x14ac:dyDescent="0.25">
      <c r="B57" s="3" t="s">
        <v>52</v>
      </c>
      <c r="C57" s="8" t="s">
        <v>117</v>
      </c>
      <c r="D57" s="4">
        <v>17</v>
      </c>
      <c r="E57" s="4">
        <v>115</v>
      </c>
      <c r="F57" s="4">
        <v>71</v>
      </c>
      <c r="G57" s="4">
        <v>148</v>
      </c>
      <c r="H57" s="4">
        <v>16144</v>
      </c>
      <c r="I57" s="4">
        <v>59</v>
      </c>
    </row>
    <row r="58" spans="2:9" x14ac:dyDescent="0.25">
      <c r="B58" s="3" t="s">
        <v>53</v>
      </c>
      <c r="C58" s="8" t="s">
        <v>118</v>
      </c>
      <c r="D58" s="4">
        <v>36</v>
      </c>
      <c r="E58" s="4">
        <v>150</v>
      </c>
      <c r="F58" s="4">
        <v>48</v>
      </c>
      <c r="G58" s="4">
        <v>322</v>
      </c>
      <c r="H58" s="4">
        <v>1762</v>
      </c>
      <c r="I58" s="4">
        <v>0</v>
      </c>
    </row>
    <row r="59" spans="2:9" x14ac:dyDescent="0.25">
      <c r="B59" s="3" t="s">
        <v>54</v>
      </c>
      <c r="C59" s="8" t="s">
        <v>119</v>
      </c>
      <c r="D59" s="4">
        <v>0</v>
      </c>
      <c r="E59" s="4">
        <v>34</v>
      </c>
      <c r="F59" s="4">
        <v>22</v>
      </c>
      <c r="G59" s="4">
        <v>403</v>
      </c>
      <c r="H59" s="4">
        <v>18095</v>
      </c>
      <c r="I59" s="4">
        <v>0</v>
      </c>
    </row>
    <row r="60" spans="2:9" x14ac:dyDescent="0.25">
      <c r="B60" s="3" t="s">
        <v>55</v>
      </c>
      <c r="C60" s="9" t="s">
        <v>120</v>
      </c>
      <c r="D60" s="4">
        <v>7</v>
      </c>
      <c r="E60" s="4">
        <v>85</v>
      </c>
      <c r="F60" s="4">
        <v>66</v>
      </c>
      <c r="G60" s="4">
        <v>338</v>
      </c>
      <c r="H60" s="4">
        <v>23691</v>
      </c>
      <c r="I60" s="4">
        <v>0</v>
      </c>
    </row>
    <row r="61" spans="2:9" ht="15.75" thickBot="1" x14ac:dyDescent="0.3">
      <c r="B61" s="15" t="s">
        <v>60</v>
      </c>
      <c r="C61" s="15"/>
      <c r="D61" s="16">
        <f>SUM(D5:D60)</f>
        <v>2540</v>
      </c>
      <c r="E61" s="16">
        <f t="shared" ref="E61:F61" si="0">SUM(E5:E60)</f>
        <v>11406</v>
      </c>
      <c r="F61" s="16">
        <f t="shared" si="0"/>
        <v>9379</v>
      </c>
      <c r="G61" s="17">
        <f>SUM(G4:G60)</f>
        <v>24642</v>
      </c>
      <c r="H61" s="18">
        <f>SUM(H4:H60)</f>
        <v>34678849</v>
      </c>
      <c r="I61" s="18">
        <f>SUM(I4:I60)</f>
        <v>46066</v>
      </c>
    </row>
    <row r="62" spans="2:9" ht="15.75" thickTop="1" x14ac:dyDescent="0.25"/>
  </sheetData>
  <mergeCells count="3">
    <mergeCell ref="B1:I1"/>
    <mergeCell ref="B2:I2"/>
    <mergeCell ref="B3:I3"/>
  </mergeCells>
  <pageMargins left="0.25" right="0.25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Tran, Mai Thi (ACL/CMB) (CTR)</cp:lastModifiedBy>
  <cp:lastPrinted>2015-04-17T15:49:58Z</cp:lastPrinted>
  <dcterms:created xsi:type="dcterms:W3CDTF">2015-04-16T15:04:41Z</dcterms:created>
  <dcterms:modified xsi:type="dcterms:W3CDTF">2015-09-08T15:34:16Z</dcterms:modified>
</cp:coreProperties>
</file>