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12" windowWidth="12120" windowHeight="4440" activeTab="0"/>
  </bookViews>
  <sheets>
    <sheet name="ToC" sheetId="1" r:id="rId1"/>
    <sheet name="A-9 Money amt-% by State" sheetId="2" r:id="rId2"/>
    <sheet name="Funding Totals by State" sheetId="3" r:id="rId3"/>
    <sheet name="Funding Percents by State" sheetId="4" r:id="rId4"/>
    <sheet name="A-9 Money amt-% by Region" sheetId="5" r:id="rId5"/>
    <sheet name="Funding Totals by Region" sheetId="6" r:id="rId6"/>
    <sheet name="Funding Percents by Region" sheetId="7" r:id="rId7"/>
  </sheets>
  <definedNames>
    <definedName name="_xlnm.Print_Area" localSheetId="4">'A-9 Money amt-% by Region'!$A$1:$R$68</definedName>
    <definedName name="_xlnm.Print_Area" localSheetId="1">'A-9 Money amt-% by State'!$A$1:$R$63</definedName>
    <definedName name="_xlnm.Print_Area" localSheetId="6">'Funding Percents by Region'!$A$1:$J$68</definedName>
    <definedName name="_xlnm.Print_Area" localSheetId="3">'Funding Percents by State'!$A$1:$J$63</definedName>
    <definedName name="_xlnm.Print_Area" localSheetId="5">'Funding Totals by Region'!$A$1:$J$68</definedName>
    <definedName name="_xlnm.Print_Area" localSheetId="2">'Funding Totals by State'!$A$1:$J$63</definedName>
    <definedName name="_xlnm.Print_Titles" localSheetId="4">'A-9 Money amt-% by Region'!$A:$B,'A-9 Money amt-% by Region'!$1:$5</definedName>
    <definedName name="_xlnm.Print_Titles" localSheetId="1">'A-9 Money amt-% by State'!$A:$B,'A-9 Money amt-% by State'!$1:$10</definedName>
    <definedName name="_xlnm.Print_Titles" localSheetId="6">'Funding Percents by Region'!$A:$B,'Funding Percents by Region'!$1:$5</definedName>
    <definedName name="_xlnm.Print_Titles" localSheetId="3">'Funding Percents by State'!$A:$B,'Funding Percents by State'!$1:$10</definedName>
    <definedName name="_xlnm.Print_Titles" localSheetId="5">'Funding Totals by Region'!$A:$B,'Funding Totals by Region'!$1:$5</definedName>
    <definedName name="_xlnm.Print_Titles" localSheetId="2">'Funding Totals by State'!$A:$B,'Funding Totals by State'!$1:$10</definedName>
  </definedNames>
  <calcPr fullCalcOnLoad="1"/>
</workbook>
</file>

<file path=xl/sharedStrings.xml><?xml version="1.0" encoding="utf-8"?>
<sst xmlns="http://schemas.openxmlformats.org/spreadsheetml/2006/main" count="383" uniqueCount="90">
  <si>
    <t>State</t>
  </si>
  <si>
    <t xml:space="preserve"> 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</si>
  <si>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</si>
  <si>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</si>
  <si>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</si>
  <si>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</si>
  <si>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</si>
  <si>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</si>
  <si>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</si>
  <si>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</si>
  <si>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</si>
  <si>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</si>
  <si>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</si>
  <si>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</si>
  <si>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</si>
  <si>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</si>
  <si>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</si>
  <si>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</si>
  <si>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</si>
  <si>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</si>
  <si>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</si>
  <si>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</si>
  <si>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</si>
  <si>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</si>
  <si>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</si>
  <si>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</si>
  <si>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</si>
  <si>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</si>
  <si>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</si>
  <si>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</si>
  <si>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</si>
  <si>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</si>
  <si>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</si>
  <si>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</si>
  <si>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</si>
  <si>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</si>
  <si>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</si>
  <si>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</si>
  <si>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</si>
  <si>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</si>
  <si>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</si>
  <si>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</si>
  <si>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</si>
  <si>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</si>
  <si>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</si>
  <si>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</si>
  <si>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</si>
  <si>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</si>
  <si>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</si>
  <si>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</si>
  <si>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</si>
  <si>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</si>
  <si>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</si>
  <si>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</si>
  <si>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Other</t>
  </si>
  <si>
    <t>KY</t>
  </si>
  <si>
    <t>Amount of Program Expenditures by Source</t>
  </si>
  <si>
    <t>Percent of Program Funds by Source</t>
  </si>
  <si>
    <t>Federal Funds</t>
  </si>
  <si>
    <t>Local</t>
  </si>
  <si>
    <t>Funding</t>
  </si>
  <si>
    <r>
      <t>Title VII, OAA</t>
    </r>
    <r>
      <rPr>
        <b/>
        <vertAlign val="superscript"/>
        <sz val="11"/>
        <rFont val="Arial Narrow"/>
        <family val="2"/>
      </rPr>
      <t>1</t>
    </r>
  </si>
  <si>
    <t>Title III, OAA</t>
  </si>
  <si>
    <t>Funds</t>
  </si>
  <si>
    <t>Chapter 2</t>
  </si>
  <si>
    <t>Chapter 3</t>
  </si>
  <si>
    <t>State level</t>
  </si>
  <si>
    <t>Local level</t>
  </si>
  <si>
    <r>
      <t xml:space="preserve">1 </t>
    </r>
    <r>
      <rPr>
        <sz val="9"/>
        <rFont val="Arial Narrow"/>
        <family val="2"/>
      </rPr>
      <t>These funds are appropriated by Congress for Older Americans Act Title VII programs.</t>
    </r>
  </si>
  <si>
    <t>Table of Contents</t>
  </si>
  <si>
    <t>Notes</t>
  </si>
  <si>
    <t>Title VII funding is appropriated by Congress for the Older Americans Act Title VII programs.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</si>
  <si>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</si>
  <si>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</si>
  <si>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</si>
  <si>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</si>
  <si>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</si>
  <si>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</si>
  <si>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</si>
  <si>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</si>
  <si>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</si>
  <si>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</si>
  <si>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A-9 Funding Totals and Percents by State (original table)</t>
  </si>
  <si>
    <t>Funding Totals by State</t>
  </si>
  <si>
    <t>Funding Percent of Total by State</t>
  </si>
  <si>
    <t>A-9 Funding Totals and Percents by Region (original table)</t>
  </si>
  <si>
    <t>Funding Totals by Region</t>
  </si>
  <si>
    <t>Funding Percent of Total by Region</t>
  </si>
  <si>
    <t>LTC Ombudsman Program Funding Totals and Percents for FY 2014 as of 07/2015</t>
  </si>
  <si>
    <t>Total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</si>
</sst>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4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vertAlign val="superscript"/>
      <sz val="11"/>
      <name val="Arial Narrow"/>
      <family val="2"/>
    </font>
    <font>
      <sz val="11.5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thick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double"/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5" fontId="4" fillId="0" borderId="11" xfId="57" applyNumberFormat="1" applyFont="1" applyBorder="1" applyAlignment="1">
      <alignment horizontal="centerContinuous" wrapText="1"/>
      <protection/>
    </xf>
    <xf numFmtId="5" fontId="4" fillId="0" borderId="11" xfId="57" applyNumberFormat="1" applyFont="1" applyBorder="1" applyAlignment="1">
      <alignment horizontal="centerContinuous"/>
      <protection/>
    </xf>
    <xf numFmtId="5" fontId="4" fillId="0" borderId="13" xfId="57" applyNumberFormat="1" applyFont="1" applyBorder="1" applyAlignment="1">
      <alignment horizontal="centerContinuous" wrapText="1"/>
      <protection/>
    </xf>
    <xf numFmtId="0" fontId="1" fillId="0" borderId="14" xfId="59" applyFont="1" applyBorder="1">
      <alignment/>
      <protection/>
    </xf>
    <xf numFmtId="5" fontId="1" fillId="0" borderId="15" xfId="59" applyNumberFormat="1" applyFont="1" applyBorder="1" applyAlignment="1">
      <alignment horizontal="center" wrapText="1"/>
      <protection/>
    </xf>
    <xf numFmtId="5" fontId="2" fillId="0" borderId="16" xfId="57" applyNumberFormat="1" applyFont="1" applyBorder="1">
      <alignment/>
      <protection/>
    </xf>
    <xf numFmtId="5" fontId="1" fillId="0" borderId="17" xfId="57" applyNumberFormat="1" applyFont="1" applyBorder="1" applyAlignment="1">
      <alignment horizontal="centerContinuous" wrapText="1"/>
      <protection/>
    </xf>
    <xf numFmtId="5" fontId="1" fillId="0" borderId="17" xfId="57" applyNumberFormat="1" applyFont="1" applyBorder="1" applyAlignment="1">
      <alignment horizontal="centerContinuous"/>
      <protection/>
    </xf>
    <xf numFmtId="5" fontId="2" fillId="0" borderId="18" xfId="57" applyNumberFormat="1" applyFont="1" applyBorder="1">
      <alignment/>
      <protection/>
    </xf>
    <xf numFmtId="5" fontId="2" fillId="0" borderId="19" xfId="59" applyNumberFormat="1" applyFont="1" applyBorder="1">
      <alignment/>
      <protection/>
    </xf>
    <xf numFmtId="5" fontId="2" fillId="0" borderId="20" xfId="59" applyNumberFormat="1" applyFont="1" applyBorder="1">
      <alignment/>
      <protection/>
    </xf>
    <xf numFmtId="5" fontId="2" fillId="0" borderId="14" xfId="57" applyNumberFormat="1" applyFont="1" applyBorder="1">
      <alignment/>
      <protection/>
    </xf>
    <xf numFmtId="5" fontId="2" fillId="0" borderId="21" xfId="59" applyNumberFormat="1" applyFont="1" applyBorder="1">
      <alignment/>
      <protection/>
    </xf>
    <xf numFmtId="0" fontId="0" fillId="0" borderId="22" xfId="0" applyBorder="1" applyAlignment="1">
      <alignment/>
    </xf>
    <xf numFmtId="1" fontId="2" fillId="0" borderId="0" xfId="57" applyNumberFormat="1" applyFont="1" applyBorder="1" applyAlignment="1">
      <alignment/>
      <protection/>
    </xf>
    <xf numFmtId="1" fontId="2" fillId="0" borderId="0" xfId="57" applyNumberFormat="1" applyFont="1" applyAlignment="1">
      <alignment/>
      <protection/>
    </xf>
    <xf numFmtId="5" fontId="0" fillId="0" borderId="0" xfId="57" applyNumberFormat="1" applyBorder="1" applyAlignment="1">
      <alignment/>
      <protection/>
    </xf>
    <xf numFmtId="5" fontId="3" fillId="0" borderId="0" xfId="57" applyNumberFormat="1" applyFont="1" applyBorder="1" applyAlignment="1">
      <alignment/>
      <protection/>
    </xf>
    <xf numFmtId="5" fontId="2" fillId="0" borderId="0" xfId="57" applyNumberFormat="1" applyFont="1" applyBorder="1" applyAlignment="1">
      <alignment/>
      <protection/>
    </xf>
    <xf numFmtId="5" fontId="2" fillId="0" borderId="16" xfId="57" applyNumberFormat="1" applyFont="1" applyBorder="1" applyAlignment="1">
      <alignment/>
      <protection/>
    </xf>
    <xf numFmtId="5" fontId="2" fillId="0" borderId="0" xfId="57" applyNumberFormat="1" applyFont="1" applyAlignment="1">
      <alignment/>
      <protection/>
    </xf>
    <xf numFmtId="0" fontId="5" fillId="0" borderId="14" xfId="59" applyFont="1" applyBorder="1" applyAlignment="1">
      <alignment vertical="center"/>
      <protection/>
    </xf>
    <xf numFmtId="5" fontId="5" fillId="0" borderId="16" xfId="57" applyNumberFormat="1" applyFont="1" applyBorder="1" applyAlignment="1">
      <alignment horizontal="centerContinuous" vertical="center"/>
      <protection/>
    </xf>
    <xf numFmtId="5" fontId="5" fillId="0" borderId="17" xfId="57" applyNumberFormat="1" applyFont="1" applyBorder="1" applyAlignment="1">
      <alignment horizontal="centerContinuous" vertical="center" wrapText="1"/>
      <protection/>
    </xf>
    <xf numFmtId="5" fontId="5" fillId="0" borderId="23" xfId="57" applyNumberFormat="1" applyFont="1" applyBorder="1" applyAlignment="1">
      <alignment horizontal="centerContinuous" vertical="center" wrapText="1"/>
      <protection/>
    </xf>
    <xf numFmtId="5" fontId="5" fillId="0" borderId="14" xfId="57" applyNumberFormat="1" applyFont="1" applyBorder="1" applyAlignment="1">
      <alignment horizontal="centerContinuous" vertical="center"/>
      <protection/>
    </xf>
    <xf numFmtId="5" fontId="5" fillId="0" borderId="18" xfId="57" applyNumberFormat="1" applyFont="1" applyBorder="1" applyAlignment="1">
      <alignment horizontal="centerContinuous" vertical="center" wrapText="1"/>
      <protection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Continuous"/>
    </xf>
    <xf numFmtId="1" fontId="8" fillId="0" borderId="0" xfId="57" applyNumberFormat="1" applyFont="1" applyBorder="1" applyAlignment="1">
      <alignment/>
      <protection/>
    </xf>
    <xf numFmtId="1" fontId="0" fillId="0" borderId="0" xfId="57" applyNumberFormat="1" applyBorder="1" applyAlignment="1">
      <alignment/>
      <protection/>
    </xf>
    <xf numFmtId="165" fontId="2" fillId="0" borderId="24" xfId="57" applyNumberFormat="1" applyFont="1" applyBorder="1">
      <alignment/>
      <protection/>
    </xf>
    <xf numFmtId="5" fontId="2" fillId="0" borderId="25" xfId="57" applyNumberFormat="1" applyFont="1" applyBorder="1">
      <alignment/>
      <protection/>
    </xf>
    <xf numFmtId="5" fontId="2" fillId="0" borderId="26" xfId="57" applyNumberFormat="1" applyFont="1" applyBorder="1">
      <alignment/>
      <protection/>
    </xf>
    <xf numFmtId="5" fontId="2" fillId="0" borderId="27" xfId="57" applyNumberFormat="1" applyFont="1" applyBorder="1">
      <alignment/>
      <protection/>
    </xf>
    <xf numFmtId="5" fontId="2" fillId="0" borderId="28" xfId="57" applyNumberFormat="1" applyFont="1" applyBorder="1">
      <alignment/>
      <protection/>
    </xf>
    <xf numFmtId="5" fontId="2" fillId="0" borderId="29" xfId="57" applyNumberFormat="1" applyFont="1" applyBorder="1">
      <alignment/>
      <protection/>
    </xf>
    <xf numFmtId="5" fontId="2" fillId="0" borderId="30" xfId="57" applyNumberFormat="1" applyFont="1" applyBorder="1">
      <alignment/>
      <protection/>
    </xf>
    <xf numFmtId="165" fontId="2" fillId="0" borderId="27" xfId="57" applyNumberFormat="1" applyFont="1" applyBorder="1">
      <alignment/>
      <protection/>
    </xf>
    <xf numFmtId="165" fontId="2" fillId="0" borderId="28" xfId="57" applyNumberFormat="1" applyFont="1" applyBorder="1">
      <alignment/>
      <protection/>
    </xf>
    <xf numFmtId="165" fontId="2" fillId="0" borderId="31" xfId="57" applyNumberFormat="1" applyFont="1" applyBorder="1">
      <alignment/>
      <protection/>
    </xf>
    <xf numFmtId="165" fontId="2" fillId="0" borderId="30" xfId="57" applyNumberFormat="1" applyFont="1" applyBorder="1">
      <alignment/>
      <protection/>
    </xf>
    <xf numFmtId="0" fontId="2" fillId="0" borderId="27" xfId="57" applyNumberFormat="1" applyFont="1" applyBorder="1">
      <alignment/>
      <protection/>
    </xf>
    <xf numFmtId="165" fontId="2" fillId="0" borderId="29" xfId="57" applyNumberFormat="1" applyFont="1" applyBorder="1">
      <alignment/>
      <protection/>
    </xf>
    <xf numFmtId="165" fontId="2" fillId="0" borderId="26" xfId="57" applyNumberFormat="1" applyFont="1" applyBorder="1">
      <alignment/>
      <protection/>
    </xf>
    <xf numFmtId="1" fontId="2" fillId="0" borderId="0" xfId="57" applyNumberFormat="1" applyFont="1" applyBorder="1" applyAlignment="1">
      <alignment/>
      <protection/>
    </xf>
    <xf numFmtId="5" fontId="2" fillId="0" borderId="32" xfId="57" applyNumberFormat="1" applyFont="1" applyBorder="1">
      <alignment/>
      <protection/>
    </xf>
    <xf numFmtId="5" fontId="2" fillId="0" borderId="0" xfId="57" applyNumberFormat="1" applyFont="1" applyBorder="1">
      <alignment/>
      <protection/>
    </xf>
    <xf numFmtId="5" fontId="2" fillId="0" borderId="21" xfId="57" applyNumberFormat="1" applyFont="1" applyBorder="1">
      <alignment/>
      <protection/>
    </xf>
    <xf numFmtId="5" fontId="2" fillId="0" borderId="19" xfId="57" applyNumberFormat="1" applyFont="1" applyBorder="1">
      <alignment/>
      <protection/>
    </xf>
    <xf numFmtId="165" fontId="2" fillId="0" borderId="0" xfId="57" applyNumberFormat="1" applyFont="1" applyBorder="1">
      <alignment/>
      <protection/>
    </xf>
    <xf numFmtId="165" fontId="2" fillId="0" borderId="21" xfId="57" applyNumberFormat="1" applyFont="1" applyBorder="1">
      <alignment/>
      <protection/>
    </xf>
    <xf numFmtId="0" fontId="2" fillId="0" borderId="0" xfId="57" applyFont="1" applyBorder="1">
      <alignment/>
      <protection/>
    </xf>
    <xf numFmtId="1" fontId="2" fillId="0" borderId="0" xfId="57" applyNumberFormat="1" applyFont="1" applyBorder="1">
      <alignment/>
      <protection/>
    </xf>
    <xf numFmtId="1" fontId="2" fillId="0" borderId="10" xfId="57" applyNumberFormat="1" applyFont="1" applyBorder="1" applyAlignment="1">
      <alignment/>
      <protection/>
    </xf>
    <xf numFmtId="5" fontId="2" fillId="0" borderId="33" xfId="57" applyNumberFormat="1" applyFont="1" applyBorder="1">
      <alignment/>
      <protection/>
    </xf>
    <xf numFmtId="5" fontId="2" fillId="0" borderId="10" xfId="57" applyNumberFormat="1" applyFont="1" applyBorder="1">
      <alignment/>
      <protection/>
    </xf>
    <xf numFmtId="5" fontId="2" fillId="0" borderId="34" xfId="57" applyNumberFormat="1" applyFont="1" applyBorder="1">
      <alignment/>
      <protection/>
    </xf>
    <xf numFmtId="5" fontId="2" fillId="0" borderId="35" xfId="57" applyNumberFormat="1" applyFont="1" applyBorder="1">
      <alignment/>
      <protection/>
    </xf>
    <xf numFmtId="165" fontId="2" fillId="0" borderId="10" xfId="57" applyNumberFormat="1" applyFont="1" applyBorder="1">
      <alignment/>
      <protection/>
    </xf>
    <xf numFmtId="165" fontId="2" fillId="0" borderId="34" xfId="57" applyNumberFormat="1" applyFont="1" applyBorder="1">
      <alignment/>
      <protection/>
    </xf>
    <xf numFmtId="0" fontId="2" fillId="0" borderId="10" xfId="57" applyFont="1" applyBorder="1">
      <alignment/>
      <protection/>
    </xf>
    <xf numFmtId="0" fontId="2" fillId="0" borderId="0" xfId="57" applyNumberFormat="1" applyFont="1" applyBorder="1">
      <alignment/>
      <protection/>
    </xf>
    <xf numFmtId="0" fontId="2" fillId="0" borderId="10" xfId="57" applyNumberFormat="1" applyFont="1" applyBorder="1">
      <alignment/>
      <protection/>
    </xf>
    <xf numFmtId="0" fontId="11" fillId="0" borderId="0" xfId="58" applyFont="1" applyBorder="1" applyAlignment="1">
      <alignment horizontal="left" vertical="center"/>
      <protection/>
    </xf>
    <xf numFmtId="0" fontId="9" fillId="0" borderId="0" xfId="53" applyAlignment="1" applyProtection="1">
      <alignment/>
      <protection/>
    </xf>
    <xf numFmtId="0" fontId="9" fillId="0" borderId="0" xfId="53" applyBorder="1" applyAlignment="1" applyProtection="1">
      <alignment/>
      <protection/>
    </xf>
    <xf numFmtId="5" fontId="12" fillId="0" borderId="36" xfId="59" applyNumberFormat="1" applyFont="1" applyBorder="1" applyAlignment="1">
      <alignment horizontal="centerContinuous" wrapText="1"/>
      <protection/>
    </xf>
    <xf numFmtId="5" fontId="12" fillId="0" borderId="11" xfId="59" applyNumberFormat="1" applyFont="1" applyBorder="1" applyAlignment="1">
      <alignment horizontal="centerContinuous" wrapText="1"/>
      <protection/>
    </xf>
    <xf numFmtId="5" fontId="12" fillId="0" borderId="37" xfId="59" applyNumberFormat="1" applyFont="1" applyBorder="1" applyAlignment="1">
      <alignment horizontal="centerContinuous" wrapText="1"/>
      <protection/>
    </xf>
    <xf numFmtId="5" fontId="12" fillId="0" borderId="38" xfId="59" applyNumberFormat="1" applyFont="1" applyBorder="1" applyAlignment="1">
      <alignment horizontal="centerContinuous" wrapText="1"/>
      <protection/>
    </xf>
    <xf numFmtId="5" fontId="12" fillId="0" borderId="39" xfId="59" applyNumberFormat="1" applyFont="1" applyBorder="1" applyAlignment="1">
      <alignment horizontal="centerContinuous" wrapText="1"/>
      <protection/>
    </xf>
    <xf numFmtId="5" fontId="11" fillId="0" borderId="40" xfId="59" applyNumberFormat="1" applyFont="1" applyBorder="1" applyAlignment="1">
      <alignment horizontal="center" wrapText="1"/>
      <protection/>
    </xf>
    <xf numFmtId="5" fontId="11" fillId="0" borderId="41" xfId="59" applyNumberFormat="1" applyFont="1" applyBorder="1" applyAlignment="1">
      <alignment horizontal="center" wrapText="1"/>
      <protection/>
    </xf>
    <xf numFmtId="5" fontId="11" fillId="0" borderId="42" xfId="57" applyNumberFormat="1" applyFont="1" applyBorder="1" applyAlignment="1">
      <alignment horizontal="centerContinuous" wrapText="1"/>
      <protection/>
    </xf>
    <xf numFmtId="5" fontId="11" fillId="0" borderId="43" xfId="59" applyNumberFormat="1" applyFont="1" applyBorder="1" applyAlignment="1">
      <alignment horizontal="centerContinuous" wrapText="1"/>
      <protection/>
    </xf>
    <xf numFmtId="5" fontId="11" fillId="0" borderId="44" xfId="59" applyNumberFormat="1" applyFont="1" applyBorder="1" applyAlignment="1">
      <alignment horizontal="center" wrapText="1"/>
      <protection/>
    </xf>
    <xf numFmtId="5" fontId="11" fillId="0" borderId="37" xfId="57" applyNumberFormat="1" applyFont="1" applyBorder="1" applyAlignment="1">
      <alignment horizontal="centerContinuous" wrapText="1"/>
      <protection/>
    </xf>
    <xf numFmtId="5" fontId="11" fillId="0" borderId="45" xfId="59" applyNumberFormat="1" applyFont="1" applyBorder="1" applyAlignment="1">
      <alignment horizontal="centerContinuous" wrapText="1"/>
      <protection/>
    </xf>
    <xf numFmtId="5" fontId="11" fillId="0" borderId="15" xfId="59" applyNumberFormat="1" applyFont="1" applyBorder="1" applyAlignment="1">
      <alignment horizontal="centerContinuous" vertical="center" wrapText="1"/>
      <protection/>
    </xf>
    <xf numFmtId="5" fontId="11" fillId="0" borderId="19" xfId="59" applyNumberFormat="1" applyFont="1" applyBorder="1" applyAlignment="1">
      <alignment horizontal="centerContinuous" vertical="center" wrapText="1"/>
      <protection/>
    </xf>
    <xf numFmtId="5" fontId="11" fillId="0" borderId="20" xfId="59" applyNumberFormat="1" applyFont="1" applyBorder="1" applyAlignment="1">
      <alignment horizontal="center" vertical="center" wrapText="1"/>
      <protection/>
    </xf>
    <xf numFmtId="5" fontId="11" fillId="0" borderId="21" xfId="59" applyNumberFormat="1" applyFont="1" applyBorder="1" applyAlignment="1">
      <alignment horizontal="centerContinuous" vertical="center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46" xfId="57" applyFont="1" applyBorder="1">
      <alignment/>
      <protection/>
    </xf>
    <xf numFmtId="5" fontId="2" fillId="0" borderId="47" xfId="57" applyNumberFormat="1" applyFont="1" applyBorder="1">
      <alignment/>
      <protection/>
    </xf>
    <xf numFmtId="5" fontId="2" fillId="0" borderId="48" xfId="57" applyNumberFormat="1" applyFont="1" applyBorder="1">
      <alignment/>
      <protection/>
    </xf>
    <xf numFmtId="5" fontId="2" fillId="0" borderId="49" xfId="57" applyNumberFormat="1" applyFont="1" applyBorder="1">
      <alignment/>
      <protection/>
    </xf>
    <xf numFmtId="5" fontId="2" fillId="0" borderId="50" xfId="57" applyNumberFormat="1" applyFont="1" applyBorder="1">
      <alignment/>
      <protection/>
    </xf>
    <xf numFmtId="5" fontId="2" fillId="0" borderId="51" xfId="57" applyNumberFormat="1" applyFont="1" applyBorder="1">
      <alignment/>
      <protection/>
    </xf>
    <xf numFmtId="165" fontId="2" fillId="0" borderId="48" xfId="57" applyNumberFormat="1" applyFont="1" applyBorder="1">
      <alignment/>
      <protection/>
    </xf>
    <xf numFmtId="165" fontId="2" fillId="0" borderId="50" xfId="57" applyNumberFormat="1" applyFont="1" applyBorder="1">
      <alignment/>
      <protection/>
    </xf>
    <xf numFmtId="5" fontId="2" fillId="0" borderId="46" xfId="57" applyNumberFormat="1" applyFont="1" applyBorder="1">
      <alignment/>
      <protection/>
    </xf>
    <xf numFmtId="5" fontId="2" fillId="0" borderId="52" xfId="57" applyNumberFormat="1" applyFont="1" applyBorder="1">
      <alignment/>
      <protection/>
    </xf>
    <xf numFmtId="165" fontId="2" fillId="0" borderId="19" xfId="57" applyNumberFormat="1" applyFont="1" applyBorder="1">
      <alignment/>
      <protection/>
    </xf>
    <xf numFmtId="165" fontId="2" fillId="0" borderId="46" xfId="57" applyNumberFormat="1" applyFont="1" applyBorder="1">
      <alignment/>
      <protection/>
    </xf>
    <xf numFmtId="5" fontId="2" fillId="0" borderId="53" xfId="57" applyNumberFormat="1" applyFont="1" applyBorder="1">
      <alignment/>
      <protection/>
    </xf>
    <xf numFmtId="5" fontId="2" fillId="0" borderId="54" xfId="57" applyNumberFormat="1" applyFont="1" applyBorder="1">
      <alignment/>
      <protection/>
    </xf>
    <xf numFmtId="165" fontId="2" fillId="0" borderId="55" xfId="57" applyNumberFormat="1" applyFont="1" applyBorder="1">
      <alignment/>
      <protection/>
    </xf>
    <xf numFmtId="165" fontId="2" fillId="0" borderId="56" xfId="57" applyNumberFormat="1" applyFont="1" applyBorder="1">
      <alignment/>
      <protection/>
    </xf>
    <xf numFmtId="165" fontId="2" fillId="0" borderId="57" xfId="57" applyNumberFormat="1" applyFont="1" applyBorder="1">
      <alignment/>
      <protection/>
    </xf>
    <xf numFmtId="5" fontId="2" fillId="0" borderId="58" xfId="57" applyNumberFormat="1" applyFont="1" applyBorder="1">
      <alignment/>
      <protection/>
    </xf>
    <xf numFmtId="165" fontId="2" fillId="0" borderId="58" xfId="57" applyNumberFormat="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1 Money amt" xfId="57"/>
    <cellStyle name="Normal_8a Fac-Beds No." xfId="58"/>
    <cellStyle name="Normal_Money pc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">
      <c r="A1" s="69" t="s">
        <v>88</v>
      </c>
    </row>
    <row r="3" ht="12.75">
      <c r="A3" s="70" t="s">
        <v>82</v>
      </c>
    </row>
    <row r="5" ht="12.75">
      <c r="A5" s="70" t="s">
        <v>83</v>
      </c>
    </row>
    <row r="6" ht="12.75">
      <c r="A6" s="70" t="s">
        <v>84</v>
      </c>
    </row>
    <row r="8" ht="12.75">
      <c r="A8" s="70" t="s">
        <v>85</v>
      </c>
    </row>
    <row r="10" ht="12.75">
      <c r="A10" s="70" t="s">
        <v>86</v>
      </c>
    </row>
    <row r="11" ht="12.75">
      <c r="A11" s="70" t="s">
        <v>87</v>
      </c>
    </row>
    <row r="12" ht="12.75">
      <c r="A12" s="70"/>
    </row>
    <row r="13" ht="15">
      <c r="A13" s="89" t="s">
        <v>70</v>
      </c>
    </row>
    <row r="14" ht="12.75">
      <c r="A14" s="88" t="s">
        <v>71</v>
      </c>
    </row>
  </sheetData>
  <sheetProtection/>
  <hyperlinks>
    <hyperlink ref="A5" location="'Funding Totals by State'!A1" display="Funding Totals by State"/>
    <hyperlink ref="A6" location="'Funding Percents by State'!A1" display="Funding Percent of Total by State"/>
    <hyperlink ref="A3" location="'A-9 Money amt-% by State'!A1" display="A-9 Funding Totals and Percents by State (original table)"/>
    <hyperlink ref="A10" location="'Funding Totals by Region'!A1" display="Funding Totals by Region"/>
    <hyperlink ref="A11" location="'Funding Percents by Region'!A1" display="Funding Percent of Total by Region"/>
    <hyperlink ref="A8" location="'A-9 Money amt-% by Region'!A1" display="A-9 Funding Totals and Percents by Region (original table)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128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00390625" style="35" customWidth="1"/>
    <col min="2" max="2" width="12.00390625" style="21" customWidth="1"/>
    <col min="3" max="3" width="11.28125" style="21" customWidth="1"/>
    <col min="4" max="10" width="10.00390625" style="21" customWidth="1"/>
    <col min="11" max="11" width="8.00390625" style="35" customWidth="1"/>
    <col min="12" max="12" width="12.00390625" style="21" customWidth="1"/>
    <col min="13" max="18" width="10.00390625" style="21" customWidth="1"/>
    <col min="19" max="20" width="10.00390625" style="1" customWidth="1"/>
    <col min="21" max="16384" width="9.140625" style="1" customWidth="1"/>
  </cols>
  <sheetData>
    <row r="1" spans="2:18" ht="16.5" customHeight="1">
      <c r="B1" s="72" t="s">
        <v>56</v>
      </c>
      <c r="C1" s="3"/>
      <c r="D1" s="3"/>
      <c r="E1" s="73"/>
      <c r="F1" s="73"/>
      <c r="G1" s="73"/>
      <c r="H1" s="73"/>
      <c r="I1" s="73"/>
      <c r="J1" s="74"/>
      <c r="K1" s="75" t="s">
        <v>57</v>
      </c>
      <c r="L1" s="4"/>
      <c r="M1" s="75"/>
      <c r="N1" s="75"/>
      <c r="O1" s="75"/>
      <c r="P1" s="76"/>
      <c r="Q1" s="76"/>
      <c r="R1" s="75"/>
    </row>
    <row r="2" spans="1:18" ht="1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  <c r="K2" s="5"/>
      <c r="L2" s="82" t="s">
        <v>58</v>
      </c>
      <c r="M2" s="5"/>
      <c r="N2" s="6"/>
      <c r="O2" s="5"/>
      <c r="P2" s="7"/>
      <c r="Q2" s="83" t="s">
        <v>0</v>
      </c>
      <c r="R2" s="81" t="s">
        <v>59</v>
      </c>
    </row>
    <row r="3" spans="1:256" s="32" customFormat="1" ht="15" customHeight="1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30" t="s">
        <v>2</v>
      </c>
      <c r="L3" s="28" t="s">
        <v>61</v>
      </c>
      <c r="M3" s="28"/>
      <c r="N3" s="28" t="s">
        <v>62</v>
      </c>
      <c r="O3" s="28"/>
      <c r="P3" s="31" t="s">
        <v>54</v>
      </c>
      <c r="Q3" s="87" t="s">
        <v>63</v>
      </c>
      <c r="R3" s="86" t="s">
        <v>63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9" ht="13.5" customHeight="1" thickBot="1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16"/>
      <c r="L4" s="11" t="s">
        <v>64</v>
      </c>
      <c r="M4" s="12" t="s">
        <v>65</v>
      </c>
      <c r="N4" s="12" t="s">
        <v>66</v>
      </c>
      <c r="O4" s="12" t="s">
        <v>67</v>
      </c>
      <c r="P4" s="13" t="s">
        <v>1</v>
      </c>
      <c r="Q4" s="17"/>
      <c r="R4" s="15"/>
      <c r="S4" s="71" t="s">
        <v>69</v>
      </c>
    </row>
    <row r="5" spans="1:256" s="18" customFormat="1" ht="14.25" thickBot="1">
      <c r="A5" s="36" t="s">
        <v>89</v>
      </c>
      <c r="B5" s="37">
        <v>94038915</v>
      </c>
      <c r="C5" s="38">
        <v>50903682</v>
      </c>
      <c r="D5" s="39">
        <v>15565727</v>
      </c>
      <c r="E5" s="39">
        <v>2110171</v>
      </c>
      <c r="F5" s="39">
        <v>11897360</v>
      </c>
      <c r="G5" s="39">
        <v>16687317</v>
      </c>
      <c r="H5" s="40">
        <v>4643107</v>
      </c>
      <c r="I5" s="41">
        <v>36961470</v>
      </c>
      <c r="J5" s="42">
        <v>6173763</v>
      </c>
      <c r="K5" s="43">
        <v>0.54130443763627</v>
      </c>
      <c r="L5" s="43">
        <v>0.1655243151199692</v>
      </c>
      <c r="M5" s="43">
        <v>0.022439338012353715</v>
      </c>
      <c r="N5" s="43">
        <v>0.12651528359296788</v>
      </c>
      <c r="O5" s="43">
        <v>0.17745118603293114</v>
      </c>
      <c r="P5" s="44">
        <v>0.049374314878048095</v>
      </c>
      <c r="Q5" s="45">
        <v>0.3930444114545558</v>
      </c>
      <c r="R5" s="46">
        <v>0.06565115090917414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8" ht="14.25" thickBot="1">
      <c r="A6" s="47">
        <v>2013</v>
      </c>
      <c r="B6" s="37">
        <v>92501893</v>
      </c>
      <c r="C6" s="38">
        <v>51606996</v>
      </c>
      <c r="D6" s="39">
        <v>16020240</v>
      </c>
      <c r="E6" s="39">
        <v>2058417</v>
      </c>
      <c r="F6" s="39">
        <v>10907232</v>
      </c>
      <c r="G6" s="39">
        <v>17731576</v>
      </c>
      <c r="H6" s="40">
        <v>4889531</v>
      </c>
      <c r="I6" s="41">
        <v>34544649</v>
      </c>
      <c r="J6" s="38">
        <v>6350248</v>
      </c>
      <c r="K6" s="43">
        <v>0.5579020528801503</v>
      </c>
      <c r="L6" s="43">
        <v>0.17318823950986603</v>
      </c>
      <c r="M6" s="43">
        <v>0.022252701358230584</v>
      </c>
      <c r="N6" s="43">
        <v>0.11791360853555721</v>
      </c>
      <c r="O6" s="43">
        <v>0.1916887906283172</v>
      </c>
      <c r="P6" s="44">
        <v>0.05285871284817922</v>
      </c>
      <c r="Q6" s="48">
        <v>0.37344802230155444</v>
      </c>
      <c r="R6" s="49">
        <v>0.06864992481829534</v>
      </c>
    </row>
    <row r="7" spans="1:18" ht="14.25" thickBot="1">
      <c r="A7" s="47">
        <v>2012</v>
      </c>
      <c r="B7" s="37">
        <v>90776521</v>
      </c>
      <c r="C7" s="38">
        <v>52461447</v>
      </c>
      <c r="D7" s="39">
        <v>16833084</v>
      </c>
      <c r="E7" s="39">
        <v>2270367</v>
      </c>
      <c r="F7" s="39">
        <v>11028010</v>
      </c>
      <c r="G7" s="39">
        <v>17447980</v>
      </c>
      <c r="H7" s="40">
        <v>4882006</v>
      </c>
      <c r="I7" s="41">
        <v>32423473</v>
      </c>
      <c r="J7" s="38">
        <v>5891601</v>
      </c>
      <c r="K7" s="43">
        <v>0.5779186778924916</v>
      </c>
      <c r="L7" s="43">
        <v>0.18543433714539467</v>
      </c>
      <c r="M7" s="43">
        <v>0.025010509050021865</v>
      </c>
      <c r="N7" s="43">
        <v>0.12148526820057358</v>
      </c>
      <c r="O7" s="43">
        <v>0.1922080710715935</v>
      </c>
      <c r="P7" s="44">
        <v>0.053780492424907976</v>
      </c>
      <c r="Q7" s="48">
        <v>0.3571790661596295</v>
      </c>
      <c r="R7" s="49">
        <v>0.06490225594787885</v>
      </c>
    </row>
    <row r="8" spans="1:18" ht="14.25" thickBot="1">
      <c r="A8" s="47">
        <v>2011</v>
      </c>
      <c r="B8" s="37">
        <v>87576960</v>
      </c>
      <c r="C8" s="38">
        <v>50760210</v>
      </c>
      <c r="D8" s="39">
        <v>16034234</v>
      </c>
      <c r="E8" s="39">
        <v>2133969</v>
      </c>
      <c r="F8" s="39">
        <v>11205645</v>
      </c>
      <c r="G8" s="39">
        <v>16165247</v>
      </c>
      <c r="H8" s="40">
        <v>5221115</v>
      </c>
      <c r="I8" s="41">
        <v>31169197</v>
      </c>
      <c r="J8" s="38">
        <v>5647553</v>
      </c>
      <c r="K8" s="43">
        <v>0.579606896608423</v>
      </c>
      <c r="L8" s="43">
        <v>0.18308735539575705</v>
      </c>
      <c r="M8" s="43">
        <v>0.024366785510709667</v>
      </c>
      <c r="N8" s="43">
        <v>0.12795197504001052</v>
      </c>
      <c r="O8" s="43">
        <v>0.18458333104962765</v>
      </c>
      <c r="P8" s="44">
        <v>0.05961744961231812</v>
      </c>
      <c r="Q8" s="48">
        <v>0.35590635938950155</v>
      </c>
      <c r="R8" s="49">
        <v>0.06448674400207544</v>
      </c>
    </row>
    <row r="9" spans="1:18" ht="14.25" thickBot="1">
      <c r="A9" s="47">
        <v>2010</v>
      </c>
      <c r="B9" s="37">
        <v>88067285</v>
      </c>
      <c r="C9" s="38">
        <v>51087759</v>
      </c>
      <c r="D9" s="39">
        <v>16381835</v>
      </c>
      <c r="E9" s="39">
        <v>2293264</v>
      </c>
      <c r="F9" s="39">
        <v>10492757</v>
      </c>
      <c r="G9" s="39">
        <v>16071764</v>
      </c>
      <c r="H9" s="40">
        <v>5848139</v>
      </c>
      <c r="I9" s="41">
        <v>30154334</v>
      </c>
      <c r="J9" s="38">
        <v>6825192</v>
      </c>
      <c r="K9" s="43">
        <v>0.580099170764717</v>
      </c>
      <c r="L9" s="43">
        <v>0.18601498842617892</v>
      </c>
      <c r="M9" s="43">
        <v>0.026039908008972913</v>
      </c>
      <c r="N9" s="43">
        <v>0.11914477663300282</v>
      </c>
      <c r="O9" s="43">
        <v>0.18249414637910094</v>
      </c>
      <c r="P9" s="44">
        <v>0.06640535131746142</v>
      </c>
      <c r="Q9" s="48">
        <v>0.34240108571531414</v>
      </c>
      <c r="R9" s="49">
        <v>0.07749974351996886</v>
      </c>
    </row>
    <row r="10" spans="1:18" ht="14.25" thickBot="1">
      <c r="A10" s="47">
        <v>2009</v>
      </c>
      <c r="B10" s="37">
        <v>84945821</v>
      </c>
      <c r="C10" s="38">
        <v>51234060</v>
      </c>
      <c r="D10" s="39">
        <v>16658330</v>
      </c>
      <c r="E10" s="39">
        <v>2437250</v>
      </c>
      <c r="F10" s="39">
        <v>11147486</v>
      </c>
      <c r="G10" s="39">
        <v>16312862</v>
      </c>
      <c r="H10" s="40">
        <v>4678132</v>
      </c>
      <c r="I10" s="41">
        <v>27160427</v>
      </c>
      <c r="J10" s="38">
        <v>6551334</v>
      </c>
      <c r="K10" s="43">
        <v>0.603138087275653</v>
      </c>
      <c r="L10" s="43">
        <v>0.19610535049157982</v>
      </c>
      <c r="M10" s="43">
        <v>0.02869181757628783</v>
      </c>
      <c r="N10" s="43">
        <v>0.1312305404641389</v>
      </c>
      <c r="O10" s="43">
        <v>0.19203842882394415</v>
      </c>
      <c r="P10" s="44">
        <v>0.05507194991970235</v>
      </c>
      <c r="Q10" s="48">
        <v>0.31973823644602833</v>
      </c>
      <c r="R10" s="49">
        <v>0.07712367627831862</v>
      </c>
    </row>
    <row r="11" spans="1:18" ht="13.5" customHeight="1">
      <c r="A11" s="50" t="s">
        <v>3</v>
      </c>
      <c r="B11" s="51">
        <v>793852</v>
      </c>
      <c r="C11" s="52">
        <v>302797</v>
      </c>
      <c r="D11" s="52">
        <v>78801</v>
      </c>
      <c r="E11" s="52">
        <v>0</v>
      </c>
      <c r="F11" s="52">
        <v>223996</v>
      </c>
      <c r="G11" s="52">
        <v>0</v>
      </c>
      <c r="H11" s="53">
        <v>0</v>
      </c>
      <c r="I11" s="54">
        <v>491055</v>
      </c>
      <c r="J11" s="52">
        <v>0</v>
      </c>
      <c r="K11" s="55">
        <v>0.3814275204950041</v>
      </c>
      <c r="L11" s="55">
        <v>0.09926409456674544</v>
      </c>
      <c r="M11" s="55">
        <v>0</v>
      </c>
      <c r="N11" s="55">
        <v>0.28216342592825866</v>
      </c>
      <c r="O11" s="55">
        <v>0</v>
      </c>
      <c r="P11" s="56">
        <v>0</v>
      </c>
      <c r="Q11" s="56">
        <v>0.6185724795049959</v>
      </c>
      <c r="R11" s="55">
        <v>0</v>
      </c>
    </row>
    <row r="12" spans="1:18" ht="13.5">
      <c r="A12" s="57" t="s">
        <v>4</v>
      </c>
      <c r="B12" s="51">
        <v>1515945</v>
      </c>
      <c r="C12" s="52">
        <v>947559</v>
      </c>
      <c r="D12" s="52">
        <v>203876</v>
      </c>
      <c r="E12" s="52">
        <v>58041</v>
      </c>
      <c r="F12" s="52">
        <v>61988</v>
      </c>
      <c r="G12" s="52">
        <v>164289</v>
      </c>
      <c r="H12" s="53">
        <v>459365</v>
      </c>
      <c r="I12" s="54">
        <v>511271</v>
      </c>
      <c r="J12" s="52">
        <v>57115</v>
      </c>
      <c r="K12" s="55">
        <v>0.6250615952425714</v>
      </c>
      <c r="L12" s="55">
        <v>0.13448772877643977</v>
      </c>
      <c r="M12" s="55">
        <v>0.03828700909333782</v>
      </c>
      <c r="N12" s="55">
        <v>0.04089066555844704</v>
      </c>
      <c r="O12" s="55">
        <v>0.10837398454429416</v>
      </c>
      <c r="P12" s="56">
        <v>0.3030222072700527</v>
      </c>
      <c r="Q12" s="56">
        <v>0.33726223576712877</v>
      </c>
      <c r="R12" s="55">
        <v>0.03767616899029978</v>
      </c>
    </row>
    <row r="13" spans="1:18" ht="13.5">
      <c r="A13" s="57" t="s">
        <v>5</v>
      </c>
      <c r="B13" s="51">
        <v>974680</v>
      </c>
      <c r="C13" s="52">
        <v>664410</v>
      </c>
      <c r="D13" s="52">
        <v>167431</v>
      </c>
      <c r="E13" s="52">
        <v>21853</v>
      </c>
      <c r="F13" s="52">
        <v>106973</v>
      </c>
      <c r="G13" s="52">
        <v>368153</v>
      </c>
      <c r="H13" s="53">
        <v>0</v>
      </c>
      <c r="I13" s="54">
        <v>200990</v>
      </c>
      <c r="J13" s="52">
        <v>109280</v>
      </c>
      <c r="K13" s="55">
        <v>0.6816698813969713</v>
      </c>
      <c r="L13" s="55">
        <v>0.1717804817991546</v>
      </c>
      <c r="M13" s="55">
        <v>0.022420691919399188</v>
      </c>
      <c r="N13" s="55">
        <v>0.10975191857840522</v>
      </c>
      <c r="O13" s="55">
        <v>0.37771678910001233</v>
      </c>
      <c r="P13" s="56">
        <v>0</v>
      </c>
      <c r="Q13" s="56">
        <v>0.2062112693396807</v>
      </c>
      <c r="R13" s="55">
        <v>0.11211884926334797</v>
      </c>
    </row>
    <row r="14" spans="1:256" s="2" customFormat="1" ht="14.25" thickBot="1">
      <c r="A14" s="58" t="s">
        <v>6</v>
      </c>
      <c r="B14" s="51">
        <v>1534777</v>
      </c>
      <c r="C14" s="52">
        <v>690830</v>
      </c>
      <c r="D14" s="52">
        <v>312944</v>
      </c>
      <c r="E14" s="52">
        <v>83498</v>
      </c>
      <c r="F14" s="52">
        <v>85330</v>
      </c>
      <c r="G14" s="52">
        <v>209058</v>
      </c>
      <c r="H14" s="53">
        <v>0</v>
      </c>
      <c r="I14" s="54">
        <v>843947</v>
      </c>
      <c r="J14" s="52">
        <v>0</v>
      </c>
      <c r="K14" s="55">
        <v>0.4501175089280071</v>
      </c>
      <c r="L14" s="55">
        <v>0.20390193493908235</v>
      </c>
      <c r="M14" s="55">
        <v>0.054403994847459926</v>
      </c>
      <c r="N14" s="55">
        <v>0.055597653600490494</v>
      </c>
      <c r="O14" s="55">
        <v>0.13621392554097436</v>
      </c>
      <c r="P14" s="56">
        <v>0</v>
      </c>
      <c r="Q14" s="56">
        <v>0.5498824910719928</v>
      </c>
      <c r="R14" s="55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8" ht="15" thickBot="1" thickTop="1">
      <c r="A15" s="59" t="s">
        <v>7</v>
      </c>
      <c r="B15" s="60">
        <v>8889441</v>
      </c>
      <c r="C15" s="61">
        <v>4036667</v>
      </c>
      <c r="D15" s="61">
        <v>1514930</v>
      </c>
      <c r="E15" s="61">
        <v>348051</v>
      </c>
      <c r="F15" s="61">
        <v>837139</v>
      </c>
      <c r="G15" s="61">
        <v>1336547</v>
      </c>
      <c r="H15" s="62">
        <v>0</v>
      </c>
      <c r="I15" s="63">
        <v>3537570</v>
      </c>
      <c r="J15" s="61">
        <v>1315204</v>
      </c>
      <c r="K15" s="64">
        <v>0.4540968324104969</v>
      </c>
      <c r="L15" s="64">
        <v>0.1704190398473875</v>
      </c>
      <c r="M15" s="64">
        <v>0.039153305590306525</v>
      </c>
      <c r="N15" s="64">
        <v>0.09417228822374771</v>
      </c>
      <c r="O15" s="64">
        <v>0.1503521987490552</v>
      </c>
      <c r="P15" s="65">
        <v>0</v>
      </c>
      <c r="Q15" s="65">
        <v>0.3979519072121633</v>
      </c>
      <c r="R15" s="64">
        <v>0.1479512603773398</v>
      </c>
    </row>
    <row r="16" spans="1:18" ht="14.25" thickTop="1">
      <c r="A16" s="57" t="s">
        <v>8</v>
      </c>
      <c r="B16" s="51">
        <v>2639797</v>
      </c>
      <c r="C16" s="52">
        <v>1331127</v>
      </c>
      <c r="D16" s="52">
        <v>230345</v>
      </c>
      <c r="E16" s="52">
        <v>61898</v>
      </c>
      <c r="F16" s="52">
        <v>181927</v>
      </c>
      <c r="G16" s="52">
        <v>845268</v>
      </c>
      <c r="H16" s="53">
        <v>11689</v>
      </c>
      <c r="I16" s="54">
        <v>1060248</v>
      </c>
      <c r="J16" s="52">
        <v>248422</v>
      </c>
      <c r="K16" s="55">
        <v>0.5042535467689372</v>
      </c>
      <c r="L16" s="55">
        <v>0.08725860359717054</v>
      </c>
      <c r="M16" s="55">
        <v>0.02344801513146655</v>
      </c>
      <c r="N16" s="55">
        <v>0.06891704172707219</v>
      </c>
      <c r="O16" s="55">
        <v>0.3202018943123278</v>
      </c>
      <c r="P16" s="56">
        <v>0.0044279920009000695</v>
      </c>
      <c r="Q16" s="56">
        <v>0.4016399745889551</v>
      </c>
      <c r="R16" s="55">
        <v>0.09410647864210771</v>
      </c>
    </row>
    <row r="17" spans="1:18" ht="13.5">
      <c r="A17" s="58" t="s">
        <v>9</v>
      </c>
      <c r="B17" s="51">
        <v>1793943</v>
      </c>
      <c r="C17" s="52">
        <v>261220</v>
      </c>
      <c r="D17" s="52">
        <v>226110</v>
      </c>
      <c r="E17" s="52">
        <v>0</v>
      </c>
      <c r="F17" s="52">
        <v>35110</v>
      </c>
      <c r="G17" s="52">
        <v>0</v>
      </c>
      <c r="H17" s="53">
        <v>0</v>
      </c>
      <c r="I17" s="54">
        <v>1532723</v>
      </c>
      <c r="J17" s="52">
        <v>0</v>
      </c>
      <c r="K17" s="55">
        <v>0.145612207299786</v>
      </c>
      <c r="L17" s="55">
        <v>0.12604079393826895</v>
      </c>
      <c r="M17" s="55">
        <v>0</v>
      </c>
      <c r="N17" s="55">
        <v>0.019571413361517062</v>
      </c>
      <c r="O17" s="55">
        <v>0</v>
      </c>
      <c r="P17" s="56">
        <v>0</v>
      </c>
      <c r="Q17" s="56">
        <v>0.854387792700214</v>
      </c>
      <c r="R17" s="55">
        <v>0</v>
      </c>
    </row>
    <row r="18" spans="1:18" ht="13.5">
      <c r="A18" s="58" t="s">
        <v>10</v>
      </c>
      <c r="B18" s="51">
        <v>552446</v>
      </c>
      <c r="C18" s="52">
        <v>200935</v>
      </c>
      <c r="D18" s="52">
        <v>78629</v>
      </c>
      <c r="E18" s="52">
        <v>0</v>
      </c>
      <c r="F18" s="52">
        <v>72306</v>
      </c>
      <c r="G18" s="52">
        <v>0</v>
      </c>
      <c r="H18" s="53">
        <v>50000</v>
      </c>
      <c r="I18" s="54">
        <v>351511</v>
      </c>
      <c r="J18" s="52">
        <v>0</v>
      </c>
      <c r="K18" s="55">
        <v>0.3637188069060143</v>
      </c>
      <c r="L18" s="55">
        <v>0.1423288430000398</v>
      </c>
      <c r="M18" s="55">
        <v>0</v>
      </c>
      <c r="N18" s="55">
        <v>0.13088338045709444</v>
      </c>
      <c r="O18" s="55">
        <v>0</v>
      </c>
      <c r="P18" s="56">
        <v>0.09050658344888007</v>
      </c>
      <c r="Q18" s="56">
        <v>0.6362811930939857</v>
      </c>
      <c r="R18" s="55">
        <v>0</v>
      </c>
    </row>
    <row r="19" spans="1:256" s="2" customFormat="1" ht="14.25" thickBot="1">
      <c r="A19" s="57" t="s">
        <v>11</v>
      </c>
      <c r="B19" s="51">
        <v>498879</v>
      </c>
      <c r="C19" s="52">
        <v>331105</v>
      </c>
      <c r="D19" s="52">
        <v>78631</v>
      </c>
      <c r="E19" s="52">
        <v>23054</v>
      </c>
      <c r="F19" s="52">
        <v>229420</v>
      </c>
      <c r="G19" s="52">
        <v>0</v>
      </c>
      <c r="H19" s="53">
        <v>0</v>
      </c>
      <c r="I19" s="54">
        <v>167774</v>
      </c>
      <c r="J19" s="52">
        <v>0</v>
      </c>
      <c r="K19" s="55">
        <v>0.6636980109405287</v>
      </c>
      <c r="L19" s="55">
        <v>0.15761537366776313</v>
      </c>
      <c r="M19" s="55">
        <v>0.04621160642159722</v>
      </c>
      <c r="N19" s="55">
        <v>0.4598710308511683</v>
      </c>
      <c r="O19" s="55">
        <v>0</v>
      </c>
      <c r="P19" s="56">
        <v>0</v>
      </c>
      <c r="Q19" s="56">
        <v>0.33630198905947134</v>
      </c>
      <c r="R19" s="55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18" ht="15" thickBot="1" thickTop="1">
      <c r="A20" s="66" t="s">
        <v>12</v>
      </c>
      <c r="B20" s="60">
        <v>2953300</v>
      </c>
      <c r="C20" s="61">
        <v>1683186</v>
      </c>
      <c r="D20" s="61">
        <v>1278526</v>
      </c>
      <c r="E20" s="61">
        <v>0</v>
      </c>
      <c r="F20" s="61">
        <v>404660</v>
      </c>
      <c r="G20" s="61">
        <v>0</v>
      </c>
      <c r="H20" s="62">
        <v>0</v>
      </c>
      <c r="I20" s="63">
        <v>1270114</v>
      </c>
      <c r="J20" s="61">
        <v>0</v>
      </c>
      <c r="K20" s="64">
        <v>0.5699339721667287</v>
      </c>
      <c r="L20" s="64">
        <v>0.4329143669793113</v>
      </c>
      <c r="M20" s="64">
        <v>0</v>
      </c>
      <c r="N20" s="64">
        <v>0.13701960518741746</v>
      </c>
      <c r="O20" s="64">
        <v>0</v>
      </c>
      <c r="P20" s="65">
        <v>0</v>
      </c>
      <c r="Q20" s="65">
        <v>0.43006602783327125</v>
      </c>
      <c r="R20" s="64">
        <v>0</v>
      </c>
    </row>
    <row r="21" spans="1:18" ht="14.25" thickTop="1">
      <c r="A21" s="57" t="s">
        <v>13</v>
      </c>
      <c r="B21" s="51">
        <v>2713047</v>
      </c>
      <c r="C21" s="52">
        <v>1129625</v>
      </c>
      <c r="D21" s="52">
        <v>283352</v>
      </c>
      <c r="E21" s="52">
        <v>0</v>
      </c>
      <c r="F21" s="52">
        <v>123789</v>
      </c>
      <c r="G21" s="52">
        <v>689809</v>
      </c>
      <c r="H21" s="53">
        <v>32675</v>
      </c>
      <c r="I21" s="54">
        <v>1160329</v>
      </c>
      <c r="J21" s="52">
        <v>423093</v>
      </c>
      <c r="K21" s="55">
        <v>0.4163676486253279</v>
      </c>
      <c r="L21" s="55">
        <v>0.10444050545383106</v>
      </c>
      <c r="M21" s="55">
        <v>0</v>
      </c>
      <c r="N21" s="55">
        <v>0.045627296541490066</v>
      </c>
      <c r="O21" s="55">
        <v>0.2542561923918015</v>
      </c>
      <c r="P21" s="56">
        <v>0.012043654238205236</v>
      </c>
      <c r="Q21" s="56">
        <v>0.4276848134219569</v>
      </c>
      <c r="R21" s="55">
        <v>0.15594753795271515</v>
      </c>
    </row>
    <row r="22" spans="1:18" ht="13.5">
      <c r="A22" s="57" t="s">
        <v>14</v>
      </c>
      <c r="B22" s="51">
        <v>218691</v>
      </c>
      <c r="C22" s="52">
        <v>149405</v>
      </c>
      <c r="D22" s="52">
        <v>72149</v>
      </c>
      <c r="E22" s="52">
        <v>0</v>
      </c>
      <c r="F22" s="52">
        <v>77256</v>
      </c>
      <c r="G22" s="52">
        <v>0</v>
      </c>
      <c r="H22" s="53">
        <v>0</v>
      </c>
      <c r="I22" s="54">
        <v>69286</v>
      </c>
      <c r="J22" s="52">
        <v>0</v>
      </c>
      <c r="K22" s="55">
        <v>0.6831785487285713</v>
      </c>
      <c r="L22" s="55">
        <v>0.3299129822443539</v>
      </c>
      <c r="M22" s="55">
        <v>0</v>
      </c>
      <c r="N22" s="55">
        <v>0.3532655664842175</v>
      </c>
      <c r="O22" s="55">
        <v>0</v>
      </c>
      <c r="P22" s="56">
        <v>0</v>
      </c>
      <c r="Q22" s="56">
        <v>0.31682145127142863</v>
      </c>
      <c r="R22" s="55">
        <v>0</v>
      </c>
    </row>
    <row r="23" spans="1:18" ht="13.5">
      <c r="A23" s="58" t="s">
        <v>15</v>
      </c>
      <c r="B23" s="51">
        <v>1185974</v>
      </c>
      <c r="C23" s="52">
        <v>276484</v>
      </c>
      <c r="D23" s="52">
        <v>162421</v>
      </c>
      <c r="E23" s="52">
        <v>0</v>
      </c>
      <c r="F23" s="52">
        <v>111221</v>
      </c>
      <c r="G23" s="52">
        <v>0</v>
      </c>
      <c r="H23" s="53">
        <v>2842</v>
      </c>
      <c r="I23" s="54">
        <v>909490</v>
      </c>
      <c r="J23" s="52">
        <v>0</v>
      </c>
      <c r="K23" s="55">
        <v>0.23312821360333363</v>
      </c>
      <c r="L23" s="55">
        <v>0.13695156892140975</v>
      </c>
      <c r="M23" s="55">
        <v>0</v>
      </c>
      <c r="N23" s="55">
        <v>0.0937803020976851</v>
      </c>
      <c r="O23" s="55">
        <v>0</v>
      </c>
      <c r="P23" s="56">
        <v>0.0023963425842387777</v>
      </c>
      <c r="Q23" s="56">
        <v>0.7668717863966664</v>
      </c>
      <c r="R23" s="55">
        <v>0</v>
      </c>
    </row>
    <row r="24" spans="1:256" s="2" customFormat="1" ht="14.25" thickBot="1">
      <c r="A24" s="57" t="s">
        <v>16</v>
      </c>
      <c r="B24" s="51">
        <v>538589</v>
      </c>
      <c r="C24" s="52">
        <v>426433</v>
      </c>
      <c r="D24" s="52">
        <v>49174</v>
      </c>
      <c r="E24" s="52">
        <v>0</v>
      </c>
      <c r="F24" s="52">
        <v>66064</v>
      </c>
      <c r="G24" s="52">
        <v>311195</v>
      </c>
      <c r="H24" s="53">
        <v>0</v>
      </c>
      <c r="I24" s="54">
        <v>112156</v>
      </c>
      <c r="J24" s="52">
        <v>0</v>
      </c>
      <c r="K24" s="55">
        <v>0.791759579196753</v>
      </c>
      <c r="L24" s="55">
        <v>0.09130153048057053</v>
      </c>
      <c r="M24" s="55">
        <v>0</v>
      </c>
      <c r="N24" s="55">
        <v>0.1226612500440967</v>
      </c>
      <c r="O24" s="55">
        <v>0.5777967986720858</v>
      </c>
      <c r="P24" s="56">
        <v>0</v>
      </c>
      <c r="Q24" s="56">
        <v>0.208240420803247</v>
      </c>
      <c r="R24" s="55"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18" ht="15" thickBot="1" thickTop="1">
      <c r="A25" s="66" t="s">
        <v>17</v>
      </c>
      <c r="B25" s="60">
        <v>4678322</v>
      </c>
      <c r="C25" s="61">
        <v>2154433</v>
      </c>
      <c r="D25" s="61">
        <v>657048</v>
      </c>
      <c r="E25" s="61">
        <v>226004</v>
      </c>
      <c r="F25" s="61">
        <v>1271381</v>
      </c>
      <c r="G25" s="61">
        <v>0</v>
      </c>
      <c r="H25" s="62">
        <v>0</v>
      </c>
      <c r="I25" s="63">
        <v>2040645</v>
      </c>
      <c r="J25" s="61">
        <v>483244</v>
      </c>
      <c r="K25" s="64">
        <v>0.46051404755807746</v>
      </c>
      <c r="L25" s="64">
        <v>0.14044522801123993</v>
      </c>
      <c r="M25" s="64">
        <v>0.04830877395784215</v>
      </c>
      <c r="N25" s="64">
        <v>0.27176004558899536</v>
      </c>
      <c r="O25" s="64">
        <v>0</v>
      </c>
      <c r="P25" s="65">
        <v>0</v>
      </c>
      <c r="Q25" s="65">
        <v>0.4361916516220987</v>
      </c>
      <c r="R25" s="64">
        <v>0.10329430081982385</v>
      </c>
    </row>
    <row r="26" spans="1:18" ht="14.25" thickTop="1">
      <c r="A26" s="57" t="s">
        <v>18</v>
      </c>
      <c r="B26" s="51">
        <v>929128</v>
      </c>
      <c r="C26" s="52">
        <v>633078</v>
      </c>
      <c r="D26" s="52">
        <v>381087</v>
      </c>
      <c r="E26" s="52">
        <v>0</v>
      </c>
      <c r="F26" s="52">
        <v>0</v>
      </c>
      <c r="G26" s="52">
        <v>251991</v>
      </c>
      <c r="H26" s="53">
        <v>0</v>
      </c>
      <c r="I26" s="54">
        <v>248686</v>
      </c>
      <c r="J26" s="52">
        <v>47364</v>
      </c>
      <c r="K26" s="55">
        <v>0.6813679062518835</v>
      </c>
      <c r="L26" s="55">
        <v>0.41015554369258056</v>
      </c>
      <c r="M26" s="55">
        <v>0</v>
      </c>
      <c r="N26" s="55">
        <v>0</v>
      </c>
      <c r="O26" s="55">
        <v>0.2712123625593029</v>
      </c>
      <c r="P26" s="56">
        <v>0</v>
      </c>
      <c r="Q26" s="56">
        <v>0.26765526386030775</v>
      </c>
      <c r="R26" s="55">
        <v>0.050976829887808786</v>
      </c>
    </row>
    <row r="27" spans="1:18" ht="13.5">
      <c r="A27" s="58" t="s">
        <v>19</v>
      </c>
      <c r="B27" s="51">
        <v>716656</v>
      </c>
      <c r="C27" s="52">
        <v>458218</v>
      </c>
      <c r="D27" s="52">
        <v>138857</v>
      </c>
      <c r="E27" s="52">
        <v>0</v>
      </c>
      <c r="F27" s="52">
        <v>150361</v>
      </c>
      <c r="G27" s="52">
        <v>0</v>
      </c>
      <c r="H27" s="53">
        <v>169000</v>
      </c>
      <c r="I27" s="54">
        <v>258438</v>
      </c>
      <c r="J27" s="52">
        <v>0</v>
      </c>
      <c r="K27" s="55">
        <v>0.6393834698935054</v>
      </c>
      <c r="L27" s="55">
        <v>0.19375683731106697</v>
      </c>
      <c r="M27" s="55">
        <v>0</v>
      </c>
      <c r="N27" s="55">
        <v>0.20980916925275167</v>
      </c>
      <c r="O27" s="55">
        <v>0</v>
      </c>
      <c r="P27" s="56">
        <v>0.23581746332968676</v>
      </c>
      <c r="Q27" s="56">
        <v>0.3606165301064946</v>
      </c>
      <c r="R27" s="55">
        <v>0</v>
      </c>
    </row>
    <row r="28" spans="1:18" ht="13.5">
      <c r="A28" s="57" t="s">
        <v>55</v>
      </c>
      <c r="B28" s="51">
        <v>1563019</v>
      </c>
      <c r="C28" s="52">
        <v>664271</v>
      </c>
      <c r="D28" s="52">
        <v>108471</v>
      </c>
      <c r="E28" s="52">
        <v>66585</v>
      </c>
      <c r="F28" s="52">
        <v>131921</v>
      </c>
      <c r="G28" s="52">
        <v>357294</v>
      </c>
      <c r="H28" s="53">
        <v>0</v>
      </c>
      <c r="I28" s="54">
        <v>873558</v>
      </c>
      <c r="J28" s="52">
        <v>25190</v>
      </c>
      <c r="K28" s="55">
        <v>0.42499227456608013</v>
      </c>
      <c r="L28" s="55">
        <v>0.06939838863123225</v>
      </c>
      <c r="M28" s="55">
        <v>0.042600249900992884</v>
      </c>
      <c r="N28" s="55">
        <v>0.08440140522923906</v>
      </c>
      <c r="O28" s="55">
        <v>0.22859223080461594</v>
      </c>
      <c r="P28" s="56">
        <v>0</v>
      </c>
      <c r="Q28" s="56">
        <v>0.558891478606466</v>
      </c>
      <c r="R28" s="55">
        <v>0.016116246827453794</v>
      </c>
    </row>
    <row r="29" spans="1:256" s="2" customFormat="1" ht="14.25" thickBot="1">
      <c r="A29" s="57" t="s">
        <v>20</v>
      </c>
      <c r="B29" s="51">
        <v>1136212</v>
      </c>
      <c r="C29" s="52">
        <v>850699</v>
      </c>
      <c r="D29" s="52">
        <v>212699</v>
      </c>
      <c r="E29" s="52">
        <v>0</v>
      </c>
      <c r="F29" s="52">
        <v>638000</v>
      </c>
      <c r="G29" s="52">
        <v>0</v>
      </c>
      <c r="H29" s="53">
        <v>0</v>
      </c>
      <c r="I29" s="54">
        <v>248297</v>
      </c>
      <c r="J29" s="52">
        <v>37216</v>
      </c>
      <c r="K29" s="55">
        <v>0.7487150285334075</v>
      </c>
      <c r="L29" s="55">
        <v>0.18720009998134152</v>
      </c>
      <c r="M29" s="55">
        <v>0</v>
      </c>
      <c r="N29" s="55">
        <v>0.561514928552066</v>
      </c>
      <c r="O29" s="55">
        <v>0</v>
      </c>
      <c r="P29" s="56">
        <v>0</v>
      </c>
      <c r="Q29" s="56">
        <v>0.2185305207126839</v>
      </c>
      <c r="R29" s="55">
        <v>0.0327544507539086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8" ht="15" thickBot="1" thickTop="1">
      <c r="A30" s="66" t="s">
        <v>21</v>
      </c>
      <c r="B30" s="60">
        <v>2788493</v>
      </c>
      <c r="C30" s="61">
        <v>2233744</v>
      </c>
      <c r="D30" s="61">
        <v>336169</v>
      </c>
      <c r="E30" s="61">
        <v>0</v>
      </c>
      <c r="F30" s="61">
        <v>300000</v>
      </c>
      <c r="G30" s="61">
        <v>1597575</v>
      </c>
      <c r="H30" s="62">
        <v>0</v>
      </c>
      <c r="I30" s="63">
        <v>326257</v>
      </c>
      <c r="J30" s="61">
        <v>228492</v>
      </c>
      <c r="K30" s="64">
        <v>0.8010577756515795</v>
      </c>
      <c r="L30" s="64">
        <v>0.12055579841871578</v>
      </c>
      <c r="M30" s="64">
        <v>0</v>
      </c>
      <c r="N30" s="64">
        <v>0.10758499304104403</v>
      </c>
      <c r="O30" s="64">
        <v>0.5729169841918197</v>
      </c>
      <c r="P30" s="65">
        <v>0</v>
      </c>
      <c r="Q30" s="65">
        <v>0.11700119024863968</v>
      </c>
      <c r="R30" s="64">
        <v>0.08194103409978078</v>
      </c>
    </row>
    <row r="31" spans="1:18" ht="14.25" thickTop="1">
      <c r="A31" s="58" t="s">
        <v>22</v>
      </c>
      <c r="B31" s="51">
        <v>2649391</v>
      </c>
      <c r="C31" s="52">
        <v>562909</v>
      </c>
      <c r="D31" s="52">
        <v>283771</v>
      </c>
      <c r="E31" s="52">
        <v>81124</v>
      </c>
      <c r="F31" s="52">
        <v>125000</v>
      </c>
      <c r="G31" s="52">
        <v>73014</v>
      </c>
      <c r="H31" s="53">
        <v>0</v>
      </c>
      <c r="I31" s="54">
        <v>1508847</v>
      </c>
      <c r="J31" s="52">
        <v>577635</v>
      </c>
      <c r="K31" s="55">
        <v>0.21246731796099558</v>
      </c>
      <c r="L31" s="55">
        <v>0.1071080108598542</v>
      </c>
      <c r="M31" s="55">
        <v>0.030619866980751427</v>
      </c>
      <c r="N31" s="55">
        <v>0.04718065396915744</v>
      </c>
      <c r="O31" s="55">
        <v>0.02755878615123249</v>
      </c>
      <c r="P31" s="56">
        <v>0</v>
      </c>
      <c r="Q31" s="56">
        <v>0.5695071055952103</v>
      </c>
      <c r="R31" s="55">
        <v>0.21802557644379406</v>
      </c>
    </row>
    <row r="32" spans="1:18" ht="13.5">
      <c r="A32" s="67" t="s">
        <v>23</v>
      </c>
      <c r="B32" s="51">
        <v>867821</v>
      </c>
      <c r="C32" s="52">
        <v>391229</v>
      </c>
      <c r="D32" s="52">
        <v>80056</v>
      </c>
      <c r="E32" s="52">
        <v>11369</v>
      </c>
      <c r="F32" s="52">
        <v>151800</v>
      </c>
      <c r="G32" s="52">
        <v>0</v>
      </c>
      <c r="H32" s="53">
        <v>148004</v>
      </c>
      <c r="I32" s="54">
        <v>476592</v>
      </c>
      <c r="J32" s="52">
        <v>0</v>
      </c>
      <c r="K32" s="55">
        <v>0.4508176225281481</v>
      </c>
      <c r="L32" s="55">
        <v>0.09224943853628802</v>
      </c>
      <c r="M32" s="55">
        <v>0.013100627894462107</v>
      </c>
      <c r="N32" s="55">
        <v>0.17492086501709453</v>
      </c>
      <c r="O32" s="55">
        <v>0</v>
      </c>
      <c r="P32" s="56">
        <v>0.17054669108030343</v>
      </c>
      <c r="Q32" s="56">
        <v>0.549182377471852</v>
      </c>
      <c r="R32" s="55">
        <v>0</v>
      </c>
    </row>
    <row r="33" spans="1:18" ht="13.5">
      <c r="A33" s="58" t="s">
        <v>24</v>
      </c>
      <c r="B33" s="51">
        <v>1863571</v>
      </c>
      <c r="C33" s="52">
        <v>837168</v>
      </c>
      <c r="D33" s="52">
        <v>499898</v>
      </c>
      <c r="E33" s="52">
        <v>82282</v>
      </c>
      <c r="F33" s="52">
        <v>111405</v>
      </c>
      <c r="G33" s="52">
        <v>143583</v>
      </c>
      <c r="H33" s="53">
        <v>0</v>
      </c>
      <c r="I33" s="54">
        <v>833000</v>
      </c>
      <c r="J33" s="52">
        <v>193403</v>
      </c>
      <c r="K33" s="55">
        <v>0.44922785340617555</v>
      </c>
      <c r="L33" s="55">
        <v>0.26824735950495043</v>
      </c>
      <c r="M33" s="55">
        <v>0.04415286565416612</v>
      </c>
      <c r="N33" s="55">
        <v>0.05978038937072964</v>
      </c>
      <c r="O33" s="55">
        <v>0.07704723887632937</v>
      </c>
      <c r="P33" s="56">
        <v>0</v>
      </c>
      <c r="Q33" s="56">
        <v>0.44699128715782765</v>
      </c>
      <c r="R33" s="55">
        <v>0.1037808594359968</v>
      </c>
    </row>
    <row r="34" spans="1:256" s="2" customFormat="1" ht="14.25" thickBot="1">
      <c r="A34" s="58" t="s">
        <v>25</v>
      </c>
      <c r="B34" s="51">
        <v>2142506</v>
      </c>
      <c r="C34" s="52">
        <v>1400848</v>
      </c>
      <c r="D34" s="52">
        <v>258133</v>
      </c>
      <c r="E34" s="52">
        <v>76347</v>
      </c>
      <c r="F34" s="52">
        <v>1066368</v>
      </c>
      <c r="G34" s="52">
        <v>0</v>
      </c>
      <c r="H34" s="53">
        <v>0</v>
      </c>
      <c r="I34" s="54">
        <v>730192</v>
      </c>
      <c r="J34" s="52">
        <v>11466</v>
      </c>
      <c r="K34" s="55">
        <v>0.6538362086267203</v>
      </c>
      <c r="L34" s="55">
        <v>0.12048180961920293</v>
      </c>
      <c r="M34" s="55">
        <v>0.0356344392967861</v>
      </c>
      <c r="N34" s="55">
        <v>0.49771995971073124</v>
      </c>
      <c r="O34" s="55">
        <v>0</v>
      </c>
      <c r="P34" s="56">
        <v>0</v>
      </c>
      <c r="Q34" s="56">
        <v>0.34081211441181497</v>
      </c>
      <c r="R34" s="55">
        <v>0.005351676961464752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8" ht="15" thickBot="1" thickTop="1">
      <c r="A35" s="66" t="s">
        <v>26</v>
      </c>
      <c r="B35" s="60">
        <v>1108615</v>
      </c>
      <c r="C35" s="61">
        <v>947830</v>
      </c>
      <c r="D35" s="61">
        <v>307715</v>
      </c>
      <c r="E35" s="61">
        <v>97643</v>
      </c>
      <c r="F35" s="61">
        <v>67705</v>
      </c>
      <c r="G35" s="61">
        <v>474767</v>
      </c>
      <c r="H35" s="62">
        <v>0</v>
      </c>
      <c r="I35" s="63">
        <v>125617</v>
      </c>
      <c r="J35" s="61">
        <v>35168</v>
      </c>
      <c r="K35" s="64">
        <v>0.8549676849041371</v>
      </c>
      <c r="L35" s="64">
        <v>0.2775670543876819</v>
      </c>
      <c r="M35" s="64">
        <v>0.08807656400102831</v>
      </c>
      <c r="N35" s="64">
        <v>0.06107169756858783</v>
      </c>
      <c r="O35" s="64">
        <v>0.4282523689468391</v>
      </c>
      <c r="P35" s="65">
        <v>0</v>
      </c>
      <c r="Q35" s="65">
        <v>0.11330985057932645</v>
      </c>
      <c r="R35" s="64">
        <v>0.031722464516536396</v>
      </c>
    </row>
    <row r="36" spans="1:18" ht="14.25" thickTop="1">
      <c r="A36" s="58" t="s">
        <v>27</v>
      </c>
      <c r="B36" s="51">
        <v>1036766</v>
      </c>
      <c r="C36" s="52">
        <v>909331</v>
      </c>
      <c r="D36" s="52">
        <v>157725</v>
      </c>
      <c r="E36" s="52">
        <v>8609</v>
      </c>
      <c r="F36" s="52">
        <v>60000</v>
      </c>
      <c r="G36" s="52">
        <v>541720</v>
      </c>
      <c r="H36" s="53">
        <v>141277</v>
      </c>
      <c r="I36" s="54">
        <v>16353</v>
      </c>
      <c r="J36" s="52">
        <v>111082</v>
      </c>
      <c r="K36" s="55">
        <v>0.8770841250581134</v>
      </c>
      <c r="L36" s="55">
        <v>0.15213172499869787</v>
      </c>
      <c r="M36" s="55">
        <v>0.008303705947147187</v>
      </c>
      <c r="N36" s="55">
        <v>0.05787226818780709</v>
      </c>
      <c r="O36" s="55">
        <v>0.5225094187116476</v>
      </c>
      <c r="P36" s="56">
        <v>0.13626700721281368</v>
      </c>
      <c r="Q36" s="56">
        <v>0.01577308669458682</v>
      </c>
      <c r="R36" s="55">
        <v>0.10714278824729978</v>
      </c>
    </row>
    <row r="37" spans="1:18" ht="13.5">
      <c r="A37" s="57" t="s">
        <v>28</v>
      </c>
      <c r="B37" s="51">
        <v>1016563</v>
      </c>
      <c r="C37" s="52">
        <v>527087</v>
      </c>
      <c r="D37" s="52">
        <v>79314</v>
      </c>
      <c r="E37" s="52">
        <v>13027</v>
      </c>
      <c r="F37" s="52">
        <v>160506</v>
      </c>
      <c r="G37" s="52">
        <v>274240</v>
      </c>
      <c r="H37" s="53">
        <v>0</v>
      </c>
      <c r="I37" s="54">
        <v>432730</v>
      </c>
      <c r="J37" s="52">
        <v>56746</v>
      </c>
      <c r="K37" s="55">
        <v>0.5184990994163667</v>
      </c>
      <c r="L37" s="55">
        <v>0.07802172614978117</v>
      </c>
      <c r="M37" s="55">
        <v>0.012814749307224442</v>
      </c>
      <c r="N37" s="55">
        <v>0.1578908537886978</v>
      </c>
      <c r="O37" s="55">
        <v>0.2697717701706633</v>
      </c>
      <c r="P37" s="56">
        <v>0</v>
      </c>
      <c r="Q37" s="56">
        <v>0.42567947092310066</v>
      </c>
      <c r="R37" s="55">
        <v>0.0558214296605326</v>
      </c>
    </row>
    <row r="38" spans="1:18" ht="13.5">
      <c r="A38" s="58" t="s">
        <v>29</v>
      </c>
      <c r="B38" s="51">
        <v>3983421</v>
      </c>
      <c r="C38" s="52">
        <v>2551946</v>
      </c>
      <c r="D38" s="52">
        <v>515545</v>
      </c>
      <c r="E38" s="52">
        <v>137760</v>
      </c>
      <c r="F38" s="52">
        <v>339268</v>
      </c>
      <c r="G38" s="52">
        <v>1559373</v>
      </c>
      <c r="H38" s="53">
        <v>0</v>
      </c>
      <c r="I38" s="54">
        <v>1101173</v>
      </c>
      <c r="J38" s="52">
        <v>330302</v>
      </c>
      <c r="K38" s="55">
        <v>0.6406418001009685</v>
      </c>
      <c r="L38" s="55">
        <v>0.1294226746306755</v>
      </c>
      <c r="M38" s="55">
        <v>0.03458333929554521</v>
      </c>
      <c r="N38" s="55">
        <v>0.08517000839228392</v>
      </c>
      <c r="O38" s="55">
        <v>0.3914657777824639</v>
      </c>
      <c r="P38" s="56">
        <v>0</v>
      </c>
      <c r="Q38" s="56">
        <v>0.2764390206307593</v>
      </c>
      <c r="R38" s="55">
        <v>0.08291917926827218</v>
      </c>
    </row>
    <row r="39" spans="1:256" s="2" customFormat="1" ht="14.25" thickBot="1">
      <c r="A39" s="58" t="s">
        <v>30</v>
      </c>
      <c r="B39" s="51">
        <v>392727</v>
      </c>
      <c r="C39" s="52">
        <v>281797</v>
      </c>
      <c r="D39" s="52">
        <v>128419</v>
      </c>
      <c r="E39" s="52">
        <v>0</v>
      </c>
      <c r="F39" s="52">
        <v>153378</v>
      </c>
      <c r="G39" s="52">
        <v>0</v>
      </c>
      <c r="H39" s="53">
        <v>0</v>
      </c>
      <c r="I39" s="54">
        <v>110930</v>
      </c>
      <c r="J39" s="52">
        <v>0</v>
      </c>
      <c r="K39" s="55">
        <v>0.7175391556984878</v>
      </c>
      <c r="L39" s="55">
        <v>0.3269930511525818</v>
      </c>
      <c r="M39" s="55">
        <v>0</v>
      </c>
      <c r="N39" s="55">
        <v>0.39054610454590594</v>
      </c>
      <c r="O39" s="55">
        <v>0</v>
      </c>
      <c r="P39" s="56">
        <v>0</v>
      </c>
      <c r="Q39" s="56">
        <v>0.28246084430151225</v>
      </c>
      <c r="R39" s="55"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8" ht="15" thickBot="1" thickTop="1">
      <c r="A40" s="66" t="s">
        <v>31</v>
      </c>
      <c r="B40" s="60">
        <v>189384</v>
      </c>
      <c r="C40" s="61">
        <v>171642</v>
      </c>
      <c r="D40" s="61">
        <v>74683</v>
      </c>
      <c r="E40" s="61">
        <v>9205</v>
      </c>
      <c r="F40" s="61">
        <v>68903</v>
      </c>
      <c r="G40" s="61">
        <v>18851</v>
      </c>
      <c r="H40" s="62">
        <v>0</v>
      </c>
      <c r="I40" s="63">
        <v>15000</v>
      </c>
      <c r="J40" s="61">
        <v>2742</v>
      </c>
      <c r="K40" s="64">
        <v>0.906317323533139</v>
      </c>
      <c r="L40" s="64">
        <v>0.39434693532716597</v>
      </c>
      <c r="M40" s="64">
        <v>0.04860495078781735</v>
      </c>
      <c r="N40" s="64">
        <v>0.3638269336374773</v>
      </c>
      <c r="O40" s="64">
        <v>0.09953850378067841</v>
      </c>
      <c r="P40" s="65">
        <v>0</v>
      </c>
      <c r="Q40" s="65">
        <v>0.07920415663414015</v>
      </c>
      <c r="R40" s="64">
        <v>0.014478519832720822</v>
      </c>
    </row>
    <row r="41" spans="1:18" ht="14.25" thickTop="1">
      <c r="A41" s="57" t="s">
        <v>32</v>
      </c>
      <c r="B41" s="51">
        <v>502977</v>
      </c>
      <c r="C41" s="52">
        <v>302532</v>
      </c>
      <c r="D41" s="52">
        <v>78255</v>
      </c>
      <c r="E41" s="52">
        <v>23832</v>
      </c>
      <c r="F41" s="52">
        <v>0</v>
      </c>
      <c r="G41" s="52">
        <v>0</v>
      </c>
      <c r="H41" s="53">
        <v>200445</v>
      </c>
      <c r="I41" s="54">
        <v>200445</v>
      </c>
      <c r="J41" s="52">
        <v>0</v>
      </c>
      <c r="K41" s="55">
        <v>0.6014827715780244</v>
      </c>
      <c r="L41" s="55">
        <v>0.15558365491861456</v>
      </c>
      <c r="M41" s="55">
        <v>0.04738188823743432</v>
      </c>
      <c r="N41" s="55">
        <v>0</v>
      </c>
      <c r="O41" s="55">
        <v>0</v>
      </c>
      <c r="P41" s="56">
        <v>0.39851722842197557</v>
      </c>
      <c r="Q41" s="56">
        <v>0.39851722842197557</v>
      </c>
      <c r="R41" s="55">
        <v>0</v>
      </c>
    </row>
    <row r="42" spans="1:18" ht="13.5">
      <c r="A42" s="58" t="s">
        <v>33</v>
      </c>
      <c r="B42" s="51">
        <v>2694611</v>
      </c>
      <c r="C42" s="52">
        <v>936751</v>
      </c>
      <c r="D42" s="52">
        <v>408225</v>
      </c>
      <c r="E42" s="52">
        <v>0</v>
      </c>
      <c r="F42" s="52">
        <v>0</v>
      </c>
      <c r="G42" s="52">
        <v>0</v>
      </c>
      <c r="H42" s="53">
        <v>528526</v>
      </c>
      <c r="I42" s="54">
        <v>1757860</v>
      </c>
      <c r="J42" s="52">
        <v>0</v>
      </c>
      <c r="K42" s="55">
        <v>0.34763867586082</v>
      </c>
      <c r="L42" s="55">
        <v>0.15149682087692806</v>
      </c>
      <c r="M42" s="55">
        <v>0</v>
      </c>
      <c r="N42" s="55">
        <v>0</v>
      </c>
      <c r="O42" s="55">
        <v>0</v>
      </c>
      <c r="P42" s="56">
        <v>0.19614185498389192</v>
      </c>
      <c r="Q42" s="56">
        <v>0.65236132413918</v>
      </c>
      <c r="R42" s="55">
        <v>0</v>
      </c>
    </row>
    <row r="43" spans="1:18" ht="13.5">
      <c r="A43" s="58" t="s">
        <v>34</v>
      </c>
      <c r="B43" s="51">
        <v>751464</v>
      </c>
      <c r="C43" s="52">
        <v>513541</v>
      </c>
      <c r="D43" s="52">
        <v>103011</v>
      </c>
      <c r="E43" s="52">
        <v>27451</v>
      </c>
      <c r="F43" s="52">
        <v>383079</v>
      </c>
      <c r="G43" s="52">
        <v>0</v>
      </c>
      <c r="H43" s="53">
        <v>0</v>
      </c>
      <c r="I43" s="54">
        <v>237923</v>
      </c>
      <c r="J43" s="52">
        <v>0</v>
      </c>
      <c r="K43" s="55">
        <v>0.6833873612042626</v>
      </c>
      <c r="L43" s="55">
        <v>0.1370804190220689</v>
      </c>
      <c r="M43" s="55">
        <v>0.0365300267211736</v>
      </c>
      <c r="N43" s="55">
        <v>0.5097769154610201</v>
      </c>
      <c r="O43" s="55">
        <v>0</v>
      </c>
      <c r="P43" s="56">
        <v>0</v>
      </c>
      <c r="Q43" s="56">
        <v>0.31661263879573737</v>
      </c>
      <c r="R43" s="55">
        <v>0</v>
      </c>
    </row>
    <row r="44" spans="1:256" s="2" customFormat="1" ht="14.25" thickBot="1">
      <c r="A44" s="57" t="s">
        <v>35</v>
      </c>
      <c r="B44" s="51">
        <v>1159852</v>
      </c>
      <c r="C44" s="52">
        <v>537367</v>
      </c>
      <c r="D44" s="52">
        <v>96283</v>
      </c>
      <c r="E44" s="52">
        <v>32883</v>
      </c>
      <c r="F44" s="52">
        <v>402172</v>
      </c>
      <c r="G44" s="52">
        <v>0</v>
      </c>
      <c r="H44" s="53">
        <v>6029</v>
      </c>
      <c r="I44" s="54">
        <v>622485</v>
      </c>
      <c r="J44" s="52">
        <v>0</v>
      </c>
      <c r="K44" s="55">
        <v>0.46330652531529887</v>
      </c>
      <c r="L44" s="55">
        <v>0.08301317754334174</v>
      </c>
      <c r="M44" s="55">
        <v>0.02835103099360953</v>
      </c>
      <c r="N44" s="55">
        <v>0.34674423978231705</v>
      </c>
      <c r="O44" s="55">
        <v>0</v>
      </c>
      <c r="P44" s="56">
        <v>0.005198076996030528</v>
      </c>
      <c r="Q44" s="56">
        <v>0.5366934746847012</v>
      </c>
      <c r="R44" s="55"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18" ht="15" thickBot="1" thickTop="1">
      <c r="A45" s="66" t="s">
        <v>36</v>
      </c>
      <c r="B45" s="60">
        <v>2657136</v>
      </c>
      <c r="C45" s="61">
        <v>2386060</v>
      </c>
      <c r="D45" s="61">
        <v>986121</v>
      </c>
      <c r="E45" s="61">
        <v>0</v>
      </c>
      <c r="F45" s="61">
        <v>1299000</v>
      </c>
      <c r="G45" s="61">
        <v>100939</v>
      </c>
      <c r="H45" s="62">
        <v>0</v>
      </c>
      <c r="I45" s="63">
        <v>229236</v>
      </c>
      <c r="J45" s="61">
        <v>41840</v>
      </c>
      <c r="K45" s="64">
        <v>0.8979818872650854</v>
      </c>
      <c r="L45" s="64">
        <v>0.3711217641851979</v>
      </c>
      <c r="M45" s="64">
        <v>0</v>
      </c>
      <c r="N45" s="64">
        <v>0.48887222934768865</v>
      </c>
      <c r="O45" s="64">
        <v>0.03798789373219888</v>
      </c>
      <c r="P45" s="65">
        <v>0</v>
      </c>
      <c r="Q45" s="65">
        <v>0.08627183554022075</v>
      </c>
      <c r="R45" s="64">
        <v>0.015746277194693837</v>
      </c>
    </row>
    <row r="46" spans="1:18" ht="14.25" thickTop="1">
      <c r="A46" s="57" t="s">
        <v>37</v>
      </c>
      <c r="B46" s="51">
        <v>7386550</v>
      </c>
      <c r="C46" s="52">
        <v>5139809</v>
      </c>
      <c r="D46" s="52">
        <v>595099</v>
      </c>
      <c r="E46" s="52">
        <v>197128</v>
      </c>
      <c r="F46" s="52">
        <v>831326</v>
      </c>
      <c r="G46" s="52">
        <v>2059613</v>
      </c>
      <c r="H46" s="53">
        <v>1456643</v>
      </c>
      <c r="I46" s="54">
        <v>1993370</v>
      </c>
      <c r="J46" s="52">
        <v>253371</v>
      </c>
      <c r="K46" s="55">
        <v>0.6958335082007162</v>
      </c>
      <c r="L46" s="55">
        <v>0.08056521650838348</v>
      </c>
      <c r="M46" s="55">
        <v>0.026687425117273966</v>
      </c>
      <c r="N46" s="55">
        <v>0.1125459111493187</v>
      </c>
      <c r="O46" s="55">
        <v>0.27883287867813794</v>
      </c>
      <c r="P46" s="56">
        <v>0.19720207674760207</v>
      </c>
      <c r="Q46" s="56">
        <v>0.26986482187218663</v>
      </c>
      <c r="R46" s="55">
        <v>0.034301669927097225</v>
      </c>
    </row>
    <row r="47" spans="1:18" ht="13.5">
      <c r="A47" s="57" t="s">
        <v>38</v>
      </c>
      <c r="B47" s="51">
        <v>1901752</v>
      </c>
      <c r="C47" s="52">
        <v>1023225</v>
      </c>
      <c r="D47" s="52">
        <v>186170</v>
      </c>
      <c r="E47" s="52">
        <v>52470</v>
      </c>
      <c r="F47" s="52">
        <v>27459</v>
      </c>
      <c r="G47" s="52">
        <v>559040</v>
      </c>
      <c r="H47" s="53">
        <v>198086</v>
      </c>
      <c r="I47" s="54">
        <v>814475</v>
      </c>
      <c r="J47" s="52">
        <v>64052</v>
      </c>
      <c r="K47" s="55">
        <v>0.5380433410875866</v>
      </c>
      <c r="L47" s="55">
        <v>0.09789394200715971</v>
      </c>
      <c r="M47" s="55">
        <v>0.02759034826833362</v>
      </c>
      <c r="N47" s="55">
        <v>0.01443879117781919</v>
      </c>
      <c r="O47" s="55">
        <v>0.29396051640802795</v>
      </c>
      <c r="P47" s="56">
        <v>0.10415974322624612</v>
      </c>
      <c r="Q47" s="56">
        <v>0.42827613695161093</v>
      </c>
      <c r="R47" s="55">
        <v>0.03368052196080246</v>
      </c>
    </row>
    <row r="48" spans="1:18" ht="13.5">
      <c r="A48" s="57" t="s">
        <v>39</v>
      </c>
      <c r="B48" s="51">
        <v>1346724</v>
      </c>
      <c r="C48" s="52">
        <v>264955</v>
      </c>
      <c r="D48" s="52">
        <v>208041</v>
      </c>
      <c r="E48" s="52">
        <v>0</v>
      </c>
      <c r="F48" s="52">
        <v>56914</v>
      </c>
      <c r="G48" s="52">
        <v>0</v>
      </c>
      <c r="H48" s="53">
        <v>0</v>
      </c>
      <c r="I48" s="54">
        <v>1081769</v>
      </c>
      <c r="J48" s="52">
        <v>0</v>
      </c>
      <c r="K48" s="55">
        <v>0.19674038630038523</v>
      </c>
      <c r="L48" s="55">
        <v>0.15447931424701722</v>
      </c>
      <c r="M48" s="55">
        <v>0</v>
      </c>
      <c r="N48" s="55">
        <v>0.04226107205336802</v>
      </c>
      <c r="O48" s="55">
        <v>0</v>
      </c>
      <c r="P48" s="56">
        <v>0</v>
      </c>
      <c r="Q48" s="56">
        <v>0.8032596136996147</v>
      </c>
      <c r="R48" s="55">
        <v>0</v>
      </c>
    </row>
    <row r="49" spans="1:256" s="2" customFormat="1" ht="14.25" thickBot="1">
      <c r="A49" s="57" t="s">
        <v>40</v>
      </c>
      <c r="B49" s="51">
        <v>5158770</v>
      </c>
      <c r="C49" s="52">
        <v>1971272</v>
      </c>
      <c r="D49" s="52">
        <v>704768</v>
      </c>
      <c r="E49" s="52">
        <v>0</v>
      </c>
      <c r="F49" s="52">
        <v>141562</v>
      </c>
      <c r="G49" s="52">
        <v>1124942</v>
      </c>
      <c r="H49" s="53">
        <v>0</v>
      </c>
      <c r="I49" s="54">
        <v>3095597</v>
      </c>
      <c r="J49" s="52">
        <v>91901</v>
      </c>
      <c r="K49" s="55">
        <v>0.38212054423825836</v>
      </c>
      <c r="L49" s="55">
        <v>0.13661551106174533</v>
      </c>
      <c r="M49" s="55">
        <v>0</v>
      </c>
      <c r="N49" s="55">
        <v>0.0274410373015273</v>
      </c>
      <c r="O49" s="55">
        <v>0.2180639958749857</v>
      </c>
      <c r="P49" s="56">
        <v>0</v>
      </c>
      <c r="Q49" s="56">
        <v>0.6000649379600176</v>
      </c>
      <c r="R49" s="55">
        <v>0.017814517801724054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18" ht="15" thickBot="1" thickTop="1">
      <c r="A50" s="66" t="s">
        <v>41</v>
      </c>
      <c r="B50" s="60">
        <v>388061</v>
      </c>
      <c r="C50" s="61">
        <v>388061</v>
      </c>
      <c r="D50" s="61">
        <v>198496</v>
      </c>
      <c r="E50" s="61">
        <v>0</v>
      </c>
      <c r="F50" s="61">
        <v>115363</v>
      </c>
      <c r="G50" s="61">
        <v>74202</v>
      </c>
      <c r="H50" s="62">
        <v>0</v>
      </c>
      <c r="I50" s="63">
        <v>0</v>
      </c>
      <c r="J50" s="61">
        <v>0</v>
      </c>
      <c r="K50" s="64">
        <v>1</v>
      </c>
      <c r="L50" s="64">
        <v>0.5115072114951</v>
      </c>
      <c r="M50" s="64">
        <v>0</v>
      </c>
      <c r="N50" s="64">
        <v>0.2972805821765135</v>
      </c>
      <c r="O50" s="64">
        <v>0.1912122063283865</v>
      </c>
      <c r="P50" s="65">
        <v>0</v>
      </c>
      <c r="Q50" s="65">
        <v>0</v>
      </c>
      <c r="R50" s="64">
        <v>0</v>
      </c>
    </row>
    <row r="51" spans="1:18" ht="14.25" thickTop="1">
      <c r="A51" s="57" t="s">
        <v>42</v>
      </c>
      <c r="B51" s="51">
        <v>648305</v>
      </c>
      <c r="C51" s="52">
        <v>325969</v>
      </c>
      <c r="D51" s="52">
        <v>74203</v>
      </c>
      <c r="E51" s="52">
        <v>0</v>
      </c>
      <c r="F51" s="52">
        <v>39116</v>
      </c>
      <c r="G51" s="52">
        <v>0</v>
      </c>
      <c r="H51" s="53">
        <v>212650</v>
      </c>
      <c r="I51" s="54">
        <v>285000</v>
      </c>
      <c r="J51" s="52">
        <v>37336</v>
      </c>
      <c r="K51" s="55">
        <v>0.5028019219348917</v>
      </c>
      <c r="L51" s="55">
        <v>0.11445692999436993</v>
      </c>
      <c r="M51" s="55">
        <v>0</v>
      </c>
      <c r="N51" s="55">
        <v>0.06033579873670572</v>
      </c>
      <c r="O51" s="55">
        <v>0</v>
      </c>
      <c r="P51" s="56">
        <v>0.3280091932038161</v>
      </c>
      <c r="Q51" s="56">
        <v>0.43960790060233995</v>
      </c>
      <c r="R51" s="55">
        <v>0.057590177462768295</v>
      </c>
    </row>
    <row r="52" spans="1:18" ht="13.5">
      <c r="A52" s="57" t="s">
        <v>43</v>
      </c>
      <c r="B52" s="51">
        <v>1772937</v>
      </c>
      <c r="C52" s="52">
        <v>1298599</v>
      </c>
      <c r="D52" s="52">
        <v>267529</v>
      </c>
      <c r="E52" s="52">
        <v>79172</v>
      </c>
      <c r="F52" s="52">
        <v>286189</v>
      </c>
      <c r="G52" s="52">
        <v>665709</v>
      </c>
      <c r="H52" s="53">
        <v>0</v>
      </c>
      <c r="I52" s="54">
        <v>396019</v>
      </c>
      <c r="J52" s="52">
        <v>78319</v>
      </c>
      <c r="K52" s="55">
        <v>0.7324563704181254</v>
      </c>
      <c r="L52" s="55">
        <v>0.15089594272103296</v>
      </c>
      <c r="M52" s="55">
        <v>0.04465584507514932</v>
      </c>
      <c r="N52" s="55">
        <v>0.16142085138953047</v>
      </c>
      <c r="O52" s="55">
        <v>0.37548373123241263</v>
      </c>
      <c r="P52" s="56">
        <v>0</v>
      </c>
      <c r="Q52" s="56">
        <v>0.22336890707340418</v>
      </c>
      <c r="R52" s="55">
        <v>0.04417472250847041</v>
      </c>
    </row>
    <row r="53" spans="1:18" ht="13.5">
      <c r="A53" s="57" t="s">
        <v>44</v>
      </c>
      <c r="B53" s="51">
        <v>330747</v>
      </c>
      <c r="C53" s="52">
        <v>304579</v>
      </c>
      <c r="D53" s="52">
        <v>79314</v>
      </c>
      <c r="E53" s="52">
        <v>20822</v>
      </c>
      <c r="F53" s="52">
        <v>56160</v>
      </c>
      <c r="G53" s="52">
        <v>148283</v>
      </c>
      <c r="H53" s="53">
        <v>0</v>
      </c>
      <c r="I53" s="54">
        <v>26168</v>
      </c>
      <c r="J53" s="52">
        <v>0</v>
      </c>
      <c r="K53" s="55">
        <v>0.9208821244032448</v>
      </c>
      <c r="L53" s="55">
        <v>0.2398026285952707</v>
      </c>
      <c r="M53" s="55">
        <v>0.062954463683722</v>
      </c>
      <c r="N53" s="55">
        <v>0.16979745848034902</v>
      </c>
      <c r="O53" s="55">
        <v>0.448327573643903</v>
      </c>
      <c r="P53" s="56">
        <v>0</v>
      </c>
      <c r="Q53" s="56">
        <v>0.07911787559675522</v>
      </c>
      <c r="R53" s="55">
        <v>0</v>
      </c>
    </row>
    <row r="54" spans="1:256" s="2" customFormat="1" ht="14.25" thickBot="1">
      <c r="A54" s="57" t="s">
        <v>45</v>
      </c>
      <c r="B54" s="51">
        <v>838546</v>
      </c>
      <c r="C54" s="52">
        <v>738637</v>
      </c>
      <c r="D54" s="52">
        <v>322188</v>
      </c>
      <c r="E54" s="52">
        <v>12150</v>
      </c>
      <c r="F54" s="52">
        <v>0</v>
      </c>
      <c r="G54" s="52">
        <v>404299</v>
      </c>
      <c r="H54" s="53">
        <v>0</v>
      </c>
      <c r="I54" s="54">
        <v>32054</v>
      </c>
      <c r="J54" s="52">
        <v>67855</v>
      </c>
      <c r="K54" s="55">
        <v>0.8808544790625679</v>
      </c>
      <c r="L54" s="55">
        <v>0.3842222132119168</v>
      </c>
      <c r="M54" s="55">
        <v>0.014489366117064539</v>
      </c>
      <c r="N54" s="55">
        <v>0</v>
      </c>
      <c r="O54" s="55">
        <v>0.4821428997335865</v>
      </c>
      <c r="P54" s="56">
        <v>0</v>
      </c>
      <c r="Q54" s="56">
        <v>0.038225690659784914</v>
      </c>
      <c r="R54" s="55">
        <v>0.08091983027764726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18" ht="15" thickBot="1" thickTop="1">
      <c r="A55" s="66" t="s">
        <v>46</v>
      </c>
      <c r="B55" s="60">
        <v>5012717</v>
      </c>
      <c r="C55" s="61">
        <v>3613815</v>
      </c>
      <c r="D55" s="61">
        <v>1017611</v>
      </c>
      <c r="E55" s="61">
        <v>217279</v>
      </c>
      <c r="F55" s="61">
        <v>261560</v>
      </c>
      <c r="G55" s="61">
        <v>1945637</v>
      </c>
      <c r="H55" s="62">
        <v>171728</v>
      </c>
      <c r="I55" s="63">
        <v>1266546</v>
      </c>
      <c r="J55" s="61">
        <v>132356</v>
      </c>
      <c r="K55" s="64">
        <v>0.7209293881940672</v>
      </c>
      <c r="L55" s="64">
        <v>0.20300587485788646</v>
      </c>
      <c r="M55" s="64">
        <v>0.043345554915627596</v>
      </c>
      <c r="N55" s="64">
        <v>0.05217928720093315</v>
      </c>
      <c r="O55" s="64">
        <v>0.38814020420462597</v>
      </c>
      <c r="P55" s="65">
        <v>0.03425846701499406</v>
      </c>
      <c r="Q55" s="65">
        <v>0.25266656785132696</v>
      </c>
      <c r="R55" s="64">
        <v>0.026404043954605855</v>
      </c>
    </row>
    <row r="56" spans="1:18" ht="14.25" thickTop="1">
      <c r="A56" s="57" t="s">
        <v>47</v>
      </c>
      <c r="B56" s="51">
        <v>551134</v>
      </c>
      <c r="C56" s="52">
        <v>136043</v>
      </c>
      <c r="D56" s="52">
        <v>74614</v>
      </c>
      <c r="E56" s="52">
        <v>15179</v>
      </c>
      <c r="F56" s="52">
        <v>46250</v>
      </c>
      <c r="G56" s="52">
        <v>0</v>
      </c>
      <c r="H56" s="53">
        <v>0</v>
      </c>
      <c r="I56" s="54">
        <v>266228</v>
      </c>
      <c r="J56" s="52">
        <v>148863</v>
      </c>
      <c r="K56" s="55">
        <v>0.24684196583770915</v>
      </c>
      <c r="L56" s="55">
        <v>0.1353826837030559</v>
      </c>
      <c r="M56" s="55">
        <v>0.027541396466195155</v>
      </c>
      <c r="N56" s="55">
        <v>0.08391788566845812</v>
      </c>
      <c r="O56" s="55">
        <v>0</v>
      </c>
      <c r="P56" s="56">
        <v>0</v>
      </c>
      <c r="Q56" s="56">
        <v>0.4830549376376707</v>
      </c>
      <c r="R56" s="55">
        <v>0.27010309652462017</v>
      </c>
    </row>
    <row r="57" spans="1:18" ht="13.5">
      <c r="A57" s="58" t="s">
        <v>48</v>
      </c>
      <c r="B57" s="51">
        <v>1935225</v>
      </c>
      <c r="C57" s="52">
        <v>815279</v>
      </c>
      <c r="D57" s="52">
        <v>372350</v>
      </c>
      <c r="E57" s="52">
        <v>2222</v>
      </c>
      <c r="F57" s="52">
        <v>0</v>
      </c>
      <c r="G57" s="52">
        <v>318519</v>
      </c>
      <c r="H57" s="53">
        <v>122188</v>
      </c>
      <c r="I57" s="54">
        <v>435136</v>
      </c>
      <c r="J57" s="52">
        <v>684810</v>
      </c>
      <c r="K57" s="55">
        <v>0.42128383004560194</v>
      </c>
      <c r="L57" s="55">
        <v>0.1924065677117648</v>
      </c>
      <c r="M57" s="55">
        <v>0.0011481869033316539</v>
      </c>
      <c r="N57" s="55">
        <v>0</v>
      </c>
      <c r="O57" s="55">
        <v>0.16459016393442624</v>
      </c>
      <c r="P57" s="56">
        <v>0.06313891149607927</v>
      </c>
      <c r="Q57" s="56">
        <v>0.22485034039969512</v>
      </c>
      <c r="R57" s="55">
        <v>0.3538658295547029</v>
      </c>
    </row>
    <row r="58" spans="1:18" ht="13.5">
      <c r="A58" s="58" t="s">
        <v>49</v>
      </c>
      <c r="B58" s="51">
        <v>496131</v>
      </c>
      <c r="C58" s="52">
        <v>360585</v>
      </c>
      <c r="D58" s="52">
        <v>75011</v>
      </c>
      <c r="E58" s="52">
        <v>0</v>
      </c>
      <c r="F58" s="52">
        <v>223614</v>
      </c>
      <c r="G58" s="52">
        <v>0</v>
      </c>
      <c r="H58" s="53">
        <v>61960</v>
      </c>
      <c r="I58" s="54">
        <v>135546</v>
      </c>
      <c r="J58" s="52">
        <v>0</v>
      </c>
      <c r="K58" s="55">
        <v>0.7267939314414943</v>
      </c>
      <c r="L58" s="55">
        <v>0.1511919231009552</v>
      </c>
      <c r="M58" s="55">
        <v>0</v>
      </c>
      <c r="N58" s="55">
        <v>0.45071563760377803</v>
      </c>
      <c r="O58" s="55">
        <v>0</v>
      </c>
      <c r="P58" s="56">
        <v>0.12488637073676105</v>
      </c>
      <c r="Q58" s="56">
        <v>0.2732060685585057</v>
      </c>
      <c r="R58" s="55">
        <v>0</v>
      </c>
    </row>
    <row r="59" spans="1:256" s="2" customFormat="1" ht="14.25" thickBot="1">
      <c r="A59" s="58" t="s">
        <v>50</v>
      </c>
      <c r="B59" s="51">
        <v>1592220</v>
      </c>
      <c r="C59" s="52">
        <v>409369</v>
      </c>
      <c r="D59" s="52">
        <v>292605</v>
      </c>
      <c r="E59" s="52">
        <v>0</v>
      </c>
      <c r="F59" s="52">
        <v>47357</v>
      </c>
      <c r="G59" s="52">
        <v>69407</v>
      </c>
      <c r="H59" s="53">
        <v>0</v>
      </c>
      <c r="I59" s="54">
        <v>948440</v>
      </c>
      <c r="J59" s="52">
        <v>234411</v>
      </c>
      <c r="K59" s="55">
        <v>0.2571058019620404</v>
      </c>
      <c r="L59" s="55">
        <v>0.1837717149640125</v>
      </c>
      <c r="M59" s="55">
        <v>0</v>
      </c>
      <c r="N59" s="55">
        <v>0.029742749117584254</v>
      </c>
      <c r="O59" s="55">
        <v>0.043591337880443656</v>
      </c>
      <c r="P59" s="56">
        <v>0</v>
      </c>
      <c r="Q59" s="56">
        <v>0.5956714524374772</v>
      </c>
      <c r="R59" s="55">
        <v>0.14722274560048235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18" ht="15" thickBot="1" thickTop="1">
      <c r="A60" s="68" t="s">
        <v>51</v>
      </c>
      <c r="B60" s="60">
        <v>1994279</v>
      </c>
      <c r="C60" s="61">
        <v>855179</v>
      </c>
      <c r="D60" s="61">
        <v>281165</v>
      </c>
      <c r="E60" s="61">
        <v>0</v>
      </c>
      <c r="F60" s="61">
        <v>124014</v>
      </c>
      <c r="G60" s="61">
        <v>0</v>
      </c>
      <c r="H60" s="62">
        <v>450000</v>
      </c>
      <c r="I60" s="63">
        <v>1139100</v>
      </c>
      <c r="J60" s="61">
        <v>0</v>
      </c>
      <c r="K60" s="64">
        <v>0.4288161285356763</v>
      </c>
      <c r="L60" s="64">
        <v>0.14098578985187127</v>
      </c>
      <c r="M60" s="64">
        <v>0</v>
      </c>
      <c r="N60" s="64">
        <v>0.062184879848807516</v>
      </c>
      <c r="O60" s="64">
        <v>0</v>
      </c>
      <c r="P60" s="65">
        <v>0.2256454588349975</v>
      </c>
      <c r="Q60" s="65">
        <v>0.5711838714643237</v>
      </c>
      <c r="R60" s="64">
        <v>0</v>
      </c>
    </row>
    <row r="61" spans="1:18" ht="14.25" thickTop="1">
      <c r="A61" s="57" t="s">
        <v>52</v>
      </c>
      <c r="B61" s="51">
        <v>797668</v>
      </c>
      <c r="C61" s="52">
        <v>451915</v>
      </c>
      <c r="D61" s="52">
        <v>110440</v>
      </c>
      <c r="E61" s="52">
        <v>0</v>
      </c>
      <c r="F61" s="52">
        <v>121475</v>
      </c>
      <c r="G61" s="52">
        <v>0</v>
      </c>
      <c r="H61" s="53">
        <v>220000</v>
      </c>
      <c r="I61" s="54">
        <v>307426</v>
      </c>
      <c r="J61" s="52">
        <v>38327</v>
      </c>
      <c r="K61" s="55">
        <v>0.5665452293435365</v>
      </c>
      <c r="L61" s="55">
        <v>0.13845359222132517</v>
      </c>
      <c r="M61" s="55">
        <v>0</v>
      </c>
      <c r="N61" s="55">
        <v>0.15228766855383444</v>
      </c>
      <c r="O61" s="55">
        <v>0</v>
      </c>
      <c r="P61" s="56">
        <v>0.2758039685683768</v>
      </c>
      <c r="Q61" s="56">
        <v>0.3854059583686446</v>
      </c>
      <c r="R61" s="55">
        <v>0.048048812287818994</v>
      </c>
    </row>
    <row r="62" spans="1:18" ht="13.5">
      <c r="A62" s="57" t="s">
        <v>53</v>
      </c>
      <c r="B62" s="51">
        <v>255153</v>
      </c>
      <c r="C62" s="52">
        <v>122127</v>
      </c>
      <c r="D62" s="52">
        <v>77319</v>
      </c>
      <c r="E62" s="52">
        <v>23233</v>
      </c>
      <c r="F62" s="52">
        <v>21575</v>
      </c>
      <c r="G62" s="52">
        <v>0</v>
      </c>
      <c r="H62" s="53">
        <v>0</v>
      </c>
      <c r="I62" s="54">
        <v>125868</v>
      </c>
      <c r="J62" s="52">
        <v>7158</v>
      </c>
      <c r="K62" s="55">
        <v>0.47864222642884857</v>
      </c>
      <c r="L62" s="55">
        <v>0.3030299467378397</v>
      </c>
      <c r="M62" s="55">
        <v>0.09105517081907719</v>
      </c>
      <c r="N62" s="55">
        <v>0.08455710887193174</v>
      </c>
      <c r="O62" s="55">
        <v>0</v>
      </c>
      <c r="P62" s="56">
        <v>0</v>
      </c>
      <c r="Q62" s="56">
        <v>0.4933040175894463</v>
      </c>
      <c r="R62" s="55">
        <v>0.028053755981705095</v>
      </c>
    </row>
    <row r="63" spans="1:18" ht="14.25">
      <c r="A63" s="20"/>
      <c r="C63" s="22" t="s">
        <v>68</v>
      </c>
      <c r="I63" s="23"/>
      <c r="J63" s="23"/>
      <c r="K63" s="22" t="s">
        <v>68</v>
      </c>
      <c r="L63" s="24"/>
      <c r="M63" s="25"/>
      <c r="N63" s="25"/>
      <c r="O63" s="25"/>
      <c r="P63" s="23"/>
      <c r="Q63" s="23"/>
      <c r="R63" s="23"/>
    </row>
    <row r="64" spans="1:18" ht="15">
      <c r="A64" s="34"/>
      <c r="B64" s="23"/>
      <c r="C64" s="23"/>
      <c r="D64" s="23"/>
      <c r="E64" s="23"/>
      <c r="F64" s="23"/>
      <c r="G64" s="23"/>
      <c r="H64" s="23"/>
      <c r="I64" s="23"/>
      <c r="J64" s="23"/>
      <c r="K64" s="34"/>
      <c r="L64" s="23"/>
      <c r="M64" s="23"/>
      <c r="N64" s="23"/>
      <c r="O64" s="23"/>
      <c r="P64" s="23"/>
      <c r="Q64" s="23"/>
      <c r="R64" s="23"/>
    </row>
    <row r="65" spans="1:18" ht="13.5">
      <c r="A65" s="19"/>
      <c r="B65" s="23"/>
      <c r="C65" s="23"/>
      <c r="D65" s="23"/>
      <c r="E65" s="23"/>
      <c r="F65" s="23"/>
      <c r="G65" s="23"/>
      <c r="H65" s="23"/>
      <c r="I65" s="23"/>
      <c r="J65" s="23"/>
      <c r="K65" s="19"/>
      <c r="L65" s="23"/>
      <c r="M65" s="23"/>
      <c r="N65" s="23"/>
      <c r="O65" s="23"/>
      <c r="P65" s="23"/>
      <c r="Q65" s="23"/>
      <c r="R65" s="23"/>
    </row>
    <row r="66" spans="1:18" ht="13.5">
      <c r="A66" s="19"/>
      <c r="B66" s="23"/>
      <c r="C66" s="23"/>
      <c r="D66" s="23"/>
      <c r="E66" s="23"/>
      <c r="F66" s="23"/>
      <c r="G66" s="23"/>
      <c r="H66" s="23"/>
      <c r="I66" s="23"/>
      <c r="J66" s="23"/>
      <c r="K66" s="19"/>
      <c r="L66" s="23"/>
      <c r="M66" s="23"/>
      <c r="N66" s="23"/>
      <c r="O66" s="23"/>
      <c r="P66" s="23"/>
      <c r="Q66" s="23"/>
      <c r="R66" s="23"/>
    </row>
    <row r="67" spans="1:18" ht="13.5">
      <c r="A67" s="19"/>
      <c r="B67" s="23"/>
      <c r="C67" s="23"/>
      <c r="D67" s="23"/>
      <c r="E67" s="23"/>
      <c r="F67" s="23"/>
      <c r="G67" s="23"/>
      <c r="H67" s="23"/>
      <c r="I67" s="23"/>
      <c r="J67" s="23"/>
      <c r="K67" s="19"/>
      <c r="L67" s="23"/>
      <c r="M67" s="23"/>
      <c r="N67" s="23"/>
      <c r="O67" s="23"/>
      <c r="P67" s="23"/>
      <c r="Q67" s="23"/>
      <c r="R67" s="23"/>
    </row>
    <row r="68" spans="1:18" ht="13.5">
      <c r="A68" s="19"/>
      <c r="B68" s="23"/>
      <c r="C68" s="23"/>
      <c r="D68" s="23"/>
      <c r="E68" s="23"/>
      <c r="F68" s="23"/>
      <c r="G68" s="23"/>
      <c r="H68" s="23"/>
      <c r="I68" s="23"/>
      <c r="J68" s="23"/>
      <c r="K68" s="19"/>
      <c r="L68" s="23"/>
      <c r="M68" s="23"/>
      <c r="N68" s="23"/>
      <c r="O68" s="23"/>
      <c r="P68" s="23"/>
      <c r="Q68" s="23"/>
      <c r="R68" s="23"/>
    </row>
    <row r="69" spans="1:18" ht="13.5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ht="13.5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ht="13.5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ht="13.5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ht="13.5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ht="13.5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ht="13.5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ht="13.5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ht="13.5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ht="13.5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ht="13.5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ht="13.5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ht="13.5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ht="13.5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ht="13.5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ht="13.5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ht="13.5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ht="13.5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ht="13.5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ht="13.5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ht="13.5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ht="13.5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ht="13.5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ht="13.5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ht="13.5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ht="13.5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ht="13.5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ht="13.5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ht="13.5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ht="13.5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ht="13.5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ht="13.5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ht="13.5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ht="13.5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ht="13.5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ht="13.5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ht="13.5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ht="13.5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ht="13.5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ht="13.5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ht="13.5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ht="13.5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ht="13.5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ht="13.5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ht="13.5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ht="13.5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ht="13.5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ht="13.5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ht="13.5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ht="13.5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ht="13.5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ht="13.5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ht="13.5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ht="13.5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ht="13.5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ht="13.5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ht="13.5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ht="13.5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ht="13.5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  <row r="128" spans="1:18" ht="13.5">
      <c r="A128" s="19"/>
      <c r="B128" s="23"/>
      <c r="C128" s="23"/>
      <c r="D128" s="23"/>
      <c r="E128" s="23"/>
      <c r="F128" s="23"/>
      <c r="G128" s="23"/>
      <c r="H128" s="23"/>
      <c r="I128" s="23"/>
      <c r="J128" s="23"/>
      <c r="K128" s="19"/>
      <c r="L128" s="23"/>
      <c r="M128" s="23"/>
      <c r="N128" s="23"/>
      <c r="O128" s="23"/>
      <c r="P128" s="23"/>
      <c r="Q128" s="23"/>
      <c r="R128" s="23"/>
    </row>
  </sheetData>
  <sheetProtection/>
  <hyperlinks>
    <hyperlink ref="S4" location="ToC!A1" display="Table of Contents"/>
  </hyperlinks>
  <printOptions horizontalCentered="1"/>
  <pageMargins left="0.25" right="0.25" top="0.79" bottom="0.5" header="0.35" footer="0.25"/>
  <pageSetup firstPageNumber="1" useFirstPageNumber="1" horizontalDpi="600" verticalDpi="600" orientation="landscape" r:id="rId1"/>
  <headerFooter alignWithMargins="0">
    <oddHeader>&amp;C&amp;"Arial Rounded MT Bold,Bold"&amp;14Table A-9: LTC Ombudsman Program Funding Totals and Percents for FY 2014</oddHeader>
    <oddFooter>&amp;C&amp;"Arial Narrow,Regular"Table A-9: p. &amp;P</oddFooter>
  </headerFooter>
  <rowBreaks count="1" manualBreakCount="1">
    <brk id="35" max="6553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N128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00390625" style="35" customWidth="1"/>
    <col min="2" max="2" width="12.00390625" style="21" customWidth="1"/>
    <col min="3" max="3" width="11.28125" style="21" customWidth="1"/>
    <col min="4" max="10" width="10.00390625" style="21" customWidth="1"/>
    <col min="11" max="12" width="10.00390625" style="1" customWidth="1"/>
    <col min="13" max="16384" width="9.140625" style="1" customWidth="1"/>
  </cols>
  <sheetData>
    <row r="1" spans="2:10" ht="16.5" customHeight="1">
      <c r="B1" s="72" t="s">
        <v>56</v>
      </c>
      <c r="C1" s="3"/>
      <c r="D1" s="3"/>
      <c r="E1" s="73"/>
      <c r="F1" s="73"/>
      <c r="G1" s="73"/>
      <c r="H1" s="73"/>
      <c r="I1" s="73"/>
      <c r="J1" s="74"/>
    </row>
    <row r="2" spans="1:10" ht="1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</row>
    <row r="3" spans="1:248" s="32" customFormat="1" ht="15" customHeight="1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11" ht="13.5" customHeight="1" thickBot="1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71" t="s">
        <v>69</v>
      </c>
    </row>
    <row r="5" spans="1:248" s="18" customFormat="1" ht="14.25" thickBot="1">
      <c r="A5" s="36" t="str">
        <f>'A-9 Money amt-% by State'!A5</f>
        <v>Total 2014</v>
      </c>
      <c r="B5" s="37">
        <f>'A-9 Money amt-% by State'!B5</f>
        <v>94038915</v>
      </c>
      <c r="C5" s="38">
        <f>'A-9 Money amt-% by State'!C5</f>
        <v>50903682</v>
      </c>
      <c r="D5" s="39">
        <f>'A-9 Money amt-% by State'!D5</f>
        <v>15565727</v>
      </c>
      <c r="E5" s="39">
        <f>'A-9 Money amt-% by State'!E5</f>
        <v>2110171</v>
      </c>
      <c r="F5" s="39">
        <f>'A-9 Money amt-% by State'!F5</f>
        <v>11897360</v>
      </c>
      <c r="G5" s="39">
        <f>'A-9 Money amt-% by State'!G5</f>
        <v>16687317</v>
      </c>
      <c r="H5" s="40">
        <f>'A-9 Money amt-% by State'!H5</f>
        <v>4643107</v>
      </c>
      <c r="I5" s="41">
        <f>'A-9 Money amt-% by State'!I5</f>
        <v>36961470</v>
      </c>
      <c r="J5" s="42">
        <f>'A-9 Money amt-% by State'!J5</f>
        <v>6173763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10" ht="14.25" thickBot="1">
      <c r="A6" s="47">
        <f>'A-9 Money amt-% by State'!A6</f>
        <v>2013</v>
      </c>
      <c r="B6" s="37">
        <f>'A-9 Money amt-% by State'!B6</f>
        <v>92501893</v>
      </c>
      <c r="C6" s="38">
        <f>'A-9 Money amt-% by State'!C6</f>
        <v>51606996</v>
      </c>
      <c r="D6" s="39">
        <f>'A-9 Money amt-% by State'!D6</f>
        <v>16020240</v>
      </c>
      <c r="E6" s="39">
        <f>'A-9 Money amt-% by State'!E6</f>
        <v>2058417</v>
      </c>
      <c r="F6" s="39">
        <f>'A-9 Money amt-% by State'!F6</f>
        <v>10907232</v>
      </c>
      <c r="G6" s="39">
        <f>'A-9 Money amt-% by State'!G6</f>
        <v>17731576</v>
      </c>
      <c r="H6" s="40">
        <f>'A-9 Money amt-% by State'!H6</f>
        <v>4889531</v>
      </c>
      <c r="I6" s="41">
        <f>'A-9 Money amt-% by State'!I6</f>
        <v>34544649</v>
      </c>
      <c r="J6" s="38">
        <f>'A-9 Money amt-% by State'!J6</f>
        <v>6350248</v>
      </c>
    </row>
    <row r="7" spans="1:10" ht="14.25" thickBot="1">
      <c r="A7" s="47">
        <f>'A-9 Money amt-% by State'!A7</f>
        <v>2012</v>
      </c>
      <c r="B7" s="37">
        <f>'A-9 Money amt-% by State'!B7</f>
        <v>90776521</v>
      </c>
      <c r="C7" s="38">
        <f>'A-9 Money amt-% by State'!C7</f>
        <v>52461447</v>
      </c>
      <c r="D7" s="39">
        <f>'A-9 Money amt-% by State'!D7</f>
        <v>16833084</v>
      </c>
      <c r="E7" s="39">
        <f>'A-9 Money amt-% by State'!E7</f>
        <v>2270367</v>
      </c>
      <c r="F7" s="39">
        <f>'A-9 Money amt-% by State'!F7</f>
        <v>11028010</v>
      </c>
      <c r="G7" s="39">
        <f>'A-9 Money amt-% by State'!G7</f>
        <v>17447980</v>
      </c>
      <c r="H7" s="40">
        <f>'A-9 Money amt-% by State'!H7</f>
        <v>4882006</v>
      </c>
      <c r="I7" s="41">
        <f>'A-9 Money amt-% by State'!I7</f>
        <v>32423473</v>
      </c>
      <c r="J7" s="38">
        <f>'A-9 Money amt-% by State'!J7</f>
        <v>5891601</v>
      </c>
    </row>
    <row r="8" spans="1:10" ht="14.25" thickBot="1">
      <c r="A8" s="47">
        <f>'A-9 Money amt-% by State'!A8</f>
        <v>2011</v>
      </c>
      <c r="B8" s="37">
        <f>'A-9 Money amt-% by State'!B8</f>
        <v>87576960</v>
      </c>
      <c r="C8" s="38">
        <f>'A-9 Money amt-% by State'!C8</f>
        <v>50760210</v>
      </c>
      <c r="D8" s="39">
        <f>'A-9 Money amt-% by State'!D8</f>
        <v>16034234</v>
      </c>
      <c r="E8" s="39">
        <f>'A-9 Money amt-% by State'!E8</f>
        <v>2133969</v>
      </c>
      <c r="F8" s="39">
        <f>'A-9 Money amt-% by State'!F8</f>
        <v>11205645</v>
      </c>
      <c r="G8" s="39">
        <f>'A-9 Money amt-% by State'!G8</f>
        <v>16165247</v>
      </c>
      <c r="H8" s="40">
        <f>'A-9 Money amt-% by State'!H8</f>
        <v>5221115</v>
      </c>
      <c r="I8" s="41">
        <f>'A-9 Money amt-% by State'!I8</f>
        <v>31169197</v>
      </c>
      <c r="J8" s="38">
        <f>'A-9 Money amt-% by State'!J8</f>
        <v>5647553</v>
      </c>
    </row>
    <row r="9" spans="1:10" ht="14.25" thickBot="1">
      <c r="A9" s="47">
        <f>'A-9 Money amt-% by State'!A9</f>
        <v>2010</v>
      </c>
      <c r="B9" s="37">
        <f>'A-9 Money amt-% by State'!B9</f>
        <v>88067285</v>
      </c>
      <c r="C9" s="38">
        <f>'A-9 Money amt-% by State'!C9</f>
        <v>51087759</v>
      </c>
      <c r="D9" s="39">
        <f>'A-9 Money amt-% by State'!D9</f>
        <v>16381835</v>
      </c>
      <c r="E9" s="39">
        <f>'A-9 Money amt-% by State'!E9</f>
        <v>2293264</v>
      </c>
      <c r="F9" s="39">
        <f>'A-9 Money amt-% by State'!F9</f>
        <v>10492757</v>
      </c>
      <c r="G9" s="39">
        <f>'A-9 Money amt-% by State'!G9</f>
        <v>16071764</v>
      </c>
      <c r="H9" s="40">
        <f>'A-9 Money amt-% by State'!H9</f>
        <v>5848139</v>
      </c>
      <c r="I9" s="41">
        <f>'A-9 Money amt-% by State'!I9</f>
        <v>30154334</v>
      </c>
      <c r="J9" s="38">
        <f>'A-9 Money amt-% by State'!J9</f>
        <v>6825192</v>
      </c>
    </row>
    <row r="10" spans="1:10" ht="14.25" thickBot="1">
      <c r="A10" s="47">
        <f>'A-9 Money amt-% by State'!A10</f>
        <v>2009</v>
      </c>
      <c r="B10" s="37">
        <f>'A-9 Money amt-% by State'!B10</f>
        <v>84945821</v>
      </c>
      <c r="C10" s="38">
        <f>'A-9 Money amt-% by State'!C10</f>
        <v>51234060</v>
      </c>
      <c r="D10" s="39">
        <f>'A-9 Money amt-% by State'!D10</f>
        <v>16658330</v>
      </c>
      <c r="E10" s="39">
        <f>'A-9 Money amt-% by State'!E10</f>
        <v>2437250</v>
      </c>
      <c r="F10" s="39">
        <f>'A-9 Money amt-% by State'!F10</f>
        <v>11147486</v>
      </c>
      <c r="G10" s="39">
        <f>'A-9 Money amt-% by State'!G10</f>
        <v>16312862</v>
      </c>
      <c r="H10" s="40">
        <f>'A-9 Money amt-% by State'!H10</f>
        <v>4678132</v>
      </c>
      <c r="I10" s="41">
        <f>'A-9 Money amt-% by State'!I10</f>
        <v>27160427</v>
      </c>
      <c r="J10" s="38">
        <f>'A-9 Money amt-% by State'!J10</f>
        <v>6551334</v>
      </c>
    </row>
    <row r="11" spans="1:10" ht="13.5" customHeight="1">
      <c r="A11" s="50" t="s">
        <v>3</v>
      </c>
      <c r="B11" s="51">
        <f>'A-9 Money amt-% by State'!B11</f>
        <v>793852</v>
      </c>
      <c r="C11" s="52">
        <f>'A-9 Money amt-% by State'!C11</f>
        <v>302797</v>
      </c>
      <c r="D11" s="52">
        <f>'A-9 Money amt-% by State'!D11</f>
        <v>78801</v>
      </c>
      <c r="E11" s="52">
        <f>'A-9 Money amt-% by State'!E11</f>
        <v>0</v>
      </c>
      <c r="F11" s="52">
        <f>'A-9 Money amt-% by State'!F11</f>
        <v>223996</v>
      </c>
      <c r="G11" s="52">
        <f>'A-9 Money amt-% by State'!G11</f>
        <v>0</v>
      </c>
      <c r="H11" s="53">
        <f>'A-9 Money amt-% by State'!H11</f>
        <v>0</v>
      </c>
      <c r="I11" s="54">
        <f>'A-9 Money amt-% by State'!I11</f>
        <v>491055</v>
      </c>
      <c r="J11" s="52">
        <f>'A-9 Money amt-% by State'!J11</f>
        <v>0</v>
      </c>
    </row>
    <row r="12" spans="1:10" ht="13.5">
      <c r="A12" s="57" t="s">
        <v>4</v>
      </c>
      <c r="B12" s="51">
        <f>'A-9 Money amt-% by State'!B12</f>
        <v>1515945</v>
      </c>
      <c r="C12" s="52">
        <f>'A-9 Money amt-% by State'!C12</f>
        <v>947559</v>
      </c>
      <c r="D12" s="52">
        <f>'A-9 Money amt-% by State'!D12</f>
        <v>203876</v>
      </c>
      <c r="E12" s="52">
        <f>'A-9 Money amt-% by State'!E12</f>
        <v>58041</v>
      </c>
      <c r="F12" s="52">
        <f>'A-9 Money amt-% by State'!F12</f>
        <v>61988</v>
      </c>
      <c r="G12" s="52">
        <f>'A-9 Money amt-% by State'!G12</f>
        <v>164289</v>
      </c>
      <c r="H12" s="53">
        <f>'A-9 Money amt-% by State'!H12</f>
        <v>459365</v>
      </c>
      <c r="I12" s="54">
        <f>'A-9 Money amt-% by State'!I12</f>
        <v>511271</v>
      </c>
      <c r="J12" s="52">
        <f>'A-9 Money amt-% by State'!J12</f>
        <v>57115</v>
      </c>
    </row>
    <row r="13" spans="1:10" ht="13.5">
      <c r="A13" s="57" t="s">
        <v>5</v>
      </c>
      <c r="B13" s="51">
        <f>'A-9 Money amt-% by State'!B13</f>
        <v>974680</v>
      </c>
      <c r="C13" s="52">
        <f>'A-9 Money amt-% by State'!C13</f>
        <v>664410</v>
      </c>
      <c r="D13" s="52">
        <f>'A-9 Money amt-% by State'!D13</f>
        <v>167431</v>
      </c>
      <c r="E13" s="52">
        <f>'A-9 Money amt-% by State'!E13</f>
        <v>21853</v>
      </c>
      <c r="F13" s="52">
        <f>'A-9 Money amt-% by State'!F13</f>
        <v>106973</v>
      </c>
      <c r="G13" s="52">
        <f>'A-9 Money amt-% by State'!G13</f>
        <v>368153</v>
      </c>
      <c r="H13" s="53">
        <f>'A-9 Money amt-% by State'!H13</f>
        <v>0</v>
      </c>
      <c r="I13" s="54">
        <f>'A-9 Money amt-% by State'!I13</f>
        <v>200990</v>
      </c>
      <c r="J13" s="52">
        <f>'A-9 Money amt-% by State'!J13</f>
        <v>109280</v>
      </c>
    </row>
    <row r="14" spans="1:248" s="2" customFormat="1" ht="14.25" thickBot="1">
      <c r="A14" s="58" t="s">
        <v>6</v>
      </c>
      <c r="B14" s="51">
        <f>'A-9 Money amt-% by State'!B14</f>
        <v>1534777</v>
      </c>
      <c r="C14" s="52">
        <f>'A-9 Money amt-% by State'!C14</f>
        <v>690830</v>
      </c>
      <c r="D14" s="52">
        <f>'A-9 Money amt-% by State'!D14</f>
        <v>312944</v>
      </c>
      <c r="E14" s="52">
        <f>'A-9 Money amt-% by State'!E14</f>
        <v>83498</v>
      </c>
      <c r="F14" s="52">
        <f>'A-9 Money amt-% by State'!F14</f>
        <v>85330</v>
      </c>
      <c r="G14" s="52">
        <f>'A-9 Money amt-% by State'!G14</f>
        <v>209058</v>
      </c>
      <c r="H14" s="53">
        <f>'A-9 Money amt-% by State'!H14</f>
        <v>0</v>
      </c>
      <c r="I14" s="54">
        <f>'A-9 Money amt-% by State'!I14</f>
        <v>843947</v>
      </c>
      <c r="J14" s="52">
        <f>'A-9 Money amt-% by State'!J14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10" ht="15" thickBot="1" thickTop="1">
      <c r="A15" s="59" t="s">
        <v>7</v>
      </c>
      <c r="B15" s="60">
        <f>'A-9 Money amt-% by State'!B15</f>
        <v>8889441</v>
      </c>
      <c r="C15" s="61">
        <f>'A-9 Money amt-% by State'!C15</f>
        <v>4036667</v>
      </c>
      <c r="D15" s="61">
        <f>'A-9 Money amt-% by State'!D15</f>
        <v>1514930</v>
      </c>
      <c r="E15" s="61">
        <f>'A-9 Money amt-% by State'!E15</f>
        <v>348051</v>
      </c>
      <c r="F15" s="61">
        <f>'A-9 Money amt-% by State'!F15</f>
        <v>837139</v>
      </c>
      <c r="G15" s="61">
        <f>'A-9 Money amt-% by State'!G15</f>
        <v>1336547</v>
      </c>
      <c r="H15" s="62">
        <f>'A-9 Money amt-% by State'!H15</f>
        <v>0</v>
      </c>
      <c r="I15" s="63">
        <f>'A-9 Money amt-% by State'!I15</f>
        <v>3537570</v>
      </c>
      <c r="J15" s="61">
        <f>'A-9 Money amt-% by State'!J15</f>
        <v>1315204</v>
      </c>
    </row>
    <row r="16" spans="1:10" ht="14.25" thickTop="1">
      <c r="A16" s="57" t="s">
        <v>8</v>
      </c>
      <c r="B16" s="51">
        <f>'A-9 Money amt-% by State'!B16</f>
        <v>2639797</v>
      </c>
      <c r="C16" s="52">
        <f>'A-9 Money amt-% by State'!C16</f>
        <v>1331127</v>
      </c>
      <c r="D16" s="52">
        <f>'A-9 Money amt-% by State'!D16</f>
        <v>230345</v>
      </c>
      <c r="E16" s="52">
        <f>'A-9 Money amt-% by State'!E16</f>
        <v>61898</v>
      </c>
      <c r="F16" s="52">
        <f>'A-9 Money amt-% by State'!F16</f>
        <v>181927</v>
      </c>
      <c r="G16" s="52">
        <f>'A-9 Money amt-% by State'!G16</f>
        <v>845268</v>
      </c>
      <c r="H16" s="53">
        <f>'A-9 Money amt-% by State'!H16</f>
        <v>11689</v>
      </c>
      <c r="I16" s="54">
        <f>'A-9 Money amt-% by State'!I16</f>
        <v>1060248</v>
      </c>
      <c r="J16" s="52">
        <f>'A-9 Money amt-% by State'!J16</f>
        <v>248422</v>
      </c>
    </row>
    <row r="17" spans="1:10" ht="13.5">
      <c r="A17" s="58" t="s">
        <v>9</v>
      </c>
      <c r="B17" s="51">
        <f>'A-9 Money amt-% by State'!B17</f>
        <v>1793943</v>
      </c>
      <c r="C17" s="52">
        <f>'A-9 Money amt-% by State'!C17</f>
        <v>261220</v>
      </c>
      <c r="D17" s="52">
        <f>'A-9 Money amt-% by State'!D17</f>
        <v>226110</v>
      </c>
      <c r="E17" s="52">
        <f>'A-9 Money amt-% by State'!E17</f>
        <v>0</v>
      </c>
      <c r="F17" s="52">
        <f>'A-9 Money amt-% by State'!F17</f>
        <v>35110</v>
      </c>
      <c r="G17" s="52">
        <f>'A-9 Money amt-% by State'!G17</f>
        <v>0</v>
      </c>
      <c r="H17" s="53">
        <f>'A-9 Money amt-% by State'!H17</f>
        <v>0</v>
      </c>
      <c r="I17" s="54">
        <f>'A-9 Money amt-% by State'!I17</f>
        <v>1532723</v>
      </c>
      <c r="J17" s="52">
        <f>'A-9 Money amt-% by State'!J17</f>
        <v>0</v>
      </c>
    </row>
    <row r="18" spans="1:10" ht="13.5">
      <c r="A18" s="58" t="s">
        <v>10</v>
      </c>
      <c r="B18" s="51">
        <f>'A-9 Money amt-% by State'!B18</f>
        <v>552446</v>
      </c>
      <c r="C18" s="52">
        <f>'A-9 Money amt-% by State'!C18</f>
        <v>200935</v>
      </c>
      <c r="D18" s="52">
        <f>'A-9 Money amt-% by State'!D18</f>
        <v>78629</v>
      </c>
      <c r="E18" s="52">
        <f>'A-9 Money amt-% by State'!E18</f>
        <v>0</v>
      </c>
      <c r="F18" s="52">
        <f>'A-9 Money amt-% by State'!F18</f>
        <v>72306</v>
      </c>
      <c r="G18" s="52">
        <f>'A-9 Money amt-% by State'!G18</f>
        <v>0</v>
      </c>
      <c r="H18" s="53">
        <f>'A-9 Money amt-% by State'!H18</f>
        <v>50000</v>
      </c>
      <c r="I18" s="54">
        <f>'A-9 Money amt-% by State'!I18</f>
        <v>351511</v>
      </c>
      <c r="J18" s="52">
        <f>'A-9 Money amt-% by State'!J18</f>
        <v>0</v>
      </c>
    </row>
    <row r="19" spans="1:248" s="2" customFormat="1" ht="14.25" thickBot="1">
      <c r="A19" s="57" t="s">
        <v>11</v>
      </c>
      <c r="B19" s="51">
        <f>'A-9 Money amt-% by State'!B19</f>
        <v>498879</v>
      </c>
      <c r="C19" s="52">
        <f>'A-9 Money amt-% by State'!C19</f>
        <v>331105</v>
      </c>
      <c r="D19" s="52">
        <f>'A-9 Money amt-% by State'!D19</f>
        <v>78631</v>
      </c>
      <c r="E19" s="52">
        <f>'A-9 Money amt-% by State'!E19</f>
        <v>23054</v>
      </c>
      <c r="F19" s="52">
        <f>'A-9 Money amt-% by State'!F19</f>
        <v>229420</v>
      </c>
      <c r="G19" s="52">
        <f>'A-9 Money amt-% by State'!G19</f>
        <v>0</v>
      </c>
      <c r="H19" s="53">
        <f>'A-9 Money amt-% by State'!H19</f>
        <v>0</v>
      </c>
      <c r="I19" s="54">
        <f>'A-9 Money amt-% by State'!I19</f>
        <v>167774</v>
      </c>
      <c r="J19" s="52">
        <f>'A-9 Money amt-% by State'!J19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10" ht="15" thickBot="1" thickTop="1">
      <c r="A20" s="66" t="s">
        <v>12</v>
      </c>
      <c r="B20" s="60">
        <f>'A-9 Money amt-% by State'!B20</f>
        <v>2953300</v>
      </c>
      <c r="C20" s="61">
        <f>'A-9 Money amt-% by State'!C20</f>
        <v>1683186</v>
      </c>
      <c r="D20" s="61">
        <f>'A-9 Money amt-% by State'!D20</f>
        <v>1278526</v>
      </c>
      <c r="E20" s="61">
        <f>'A-9 Money amt-% by State'!E20</f>
        <v>0</v>
      </c>
      <c r="F20" s="61">
        <f>'A-9 Money amt-% by State'!F20</f>
        <v>404660</v>
      </c>
      <c r="G20" s="61">
        <f>'A-9 Money amt-% by State'!G20</f>
        <v>0</v>
      </c>
      <c r="H20" s="62">
        <f>'A-9 Money amt-% by State'!H20</f>
        <v>0</v>
      </c>
      <c r="I20" s="63">
        <f>'A-9 Money amt-% by State'!I20</f>
        <v>1270114</v>
      </c>
      <c r="J20" s="61">
        <f>'A-9 Money amt-% by State'!J20</f>
        <v>0</v>
      </c>
    </row>
    <row r="21" spans="1:10" ht="14.25" thickTop="1">
      <c r="A21" s="57" t="s">
        <v>13</v>
      </c>
      <c r="B21" s="51">
        <f>'A-9 Money amt-% by State'!B21</f>
        <v>2713047</v>
      </c>
      <c r="C21" s="52">
        <f>'A-9 Money amt-% by State'!C21</f>
        <v>1129625</v>
      </c>
      <c r="D21" s="52">
        <f>'A-9 Money amt-% by State'!D21</f>
        <v>283352</v>
      </c>
      <c r="E21" s="52">
        <f>'A-9 Money amt-% by State'!E21</f>
        <v>0</v>
      </c>
      <c r="F21" s="52">
        <f>'A-9 Money amt-% by State'!F21</f>
        <v>123789</v>
      </c>
      <c r="G21" s="52">
        <f>'A-9 Money amt-% by State'!G21</f>
        <v>689809</v>
      </c>
      <c r="H21" s="53">
        <f>'A-9 Money amt-% by State'!H21</f>
        <v>32675</v>
      </c>
      <c r="I21" s="54">
        <f>'A-9 Money amt-% by State'!I21</f>
        <v>1160329</v>
      </c>
      <c r="J21" s="52">
        <f>'A-9 Money amt-% by State'!J21</f>
        <v>423093</v>
      </c>
    </row>
    <row r="22" spans="1:10" ht="13.5">
      <c r="A22" s="57" t="s">
        <v>14</v>
      </c>
      <c r="B22" s="51">
        <f>'A-9 Money amt-% by State'!B22</f>
        <v>218691</v>
      </c>
      <c r="C22" s="52">
        <f>'A-9 Money amt-% by State'!C22</f>
        <v>149405</v>
      </c>
      <c r="D22" s="52">
        <f>'A-9 Money amt-% by State'!D22</f>
        <v>72149</v>
      </c>
      <c r="E22" s="52">
        <f>'A-9 Money amt-% by State'!E22</f>
        <v>0</v>
      </c>
      <c r="F22" s="52">
        <f>'A-9 Money amt-% by State'!F22</f>
        <v>77256</v>
      </c>
      <c r="G22" s="52">
        <f>'A-9 Money amt-% by State'!G22</f>
        <v>0</v>
      </c>
      <c r="H22" s="53">
        <f>'A-9 Money amt-% by State'!H22</f>
        <v>0</v>
      </c>
      <c r="I22" s="54">
        <f>'A-9 Money amt-% by State'!I22</f>
        <v>69286</v>
      </c>
      <c r="J22" s="52">
        <f>'A-9 Money amt-% by State'!J22</f>
        <v>0</v>
      </c>
    </row>
    <row r="23" spans="1:10" ht="13.5">
      <c r="A23" s="58" t="s">
        <v>15</v>
      </c>
      <c r="B23" s="51">
        <f>'A-9 Money amt-% by State'!B23</f>
        <v>1185974</v>
      </c>
      <c r="C23" s="52">
        <f>'A-9 Money amt-% by State'!C23</f>
        <v>276484</v>
      </c>
      <c r="D23" s="52">
        <f>'A-9 Money amt-% by State'!D23</f>
        <v>162421</v>
      </c>
      <c r="E23" s="52">
        <f>'A-9 Money amt-% by State'!E23</f>
        <v>0</v>
      </c>
      <c r="F23" s="52">
        <f>'A-9 Money amt-% by State'!F23</f>
        <v>111221</v>
      </c>
      <c r="G23" s="52">
        <f>'A-9 Money amt-% by State'!G23</f>
        <v>0</v>
      </c>
      <c r="H23" s="53">
        <f>'A-9 Money amt-% by State'!H23</f>
        <v>2842</v>
      </c>
      <c r="I23" s="54">
        <f>'A-9 Money amt-% by State'!I23</f>
        <v>909490</v>
      </c>
      <c r="J23" s="52">
        <f>'A-9 Money amt-% by State'!J23</f>
        <v>0</v>
      </c>
    </row>
    <row r="24" spans="1:248" s="2" customFormat="1" ht="14.25" thickBot="1">
      <c r="A24" s="57" t="s">
        <v>16</v>
      </c>
      <c r="B24" s="51">
        <f>'A-9 Money amt-% by State'!B24</f>
        <v>538589</v>
      </c>
      <c r="C24" s="52">
        <f>'A-9 Money amt-% by State'!C24</f>
        <v>426433</v>
      </c>
      <c r="D24" s="52">
        <f>'A-9 Money amt-% by State'!D24</f>
        <v>49174</v>
      </c>
      <c r="E24" s="52">
        <f>'A-9 Money amt-% by State'!E24</f>
        <v>0</v>
      </c>
      <c r="F24" s="52">
        <f>'A-9 Money amt-% by State'!F24</f>
        <v>66064</v>
      </c>
      <c r="G24" s="52">
        <f>'A-9 Money amt-% by State'!G24</f>
        <v>311195</v>
      </c>
      <c r="H24" s="53">
        <f>'A-9 Money amt-% by State'!H24</f>
        <v>0</v>
      </c>
      <c r="I24" s="54">
        <f>'A-9 Money amt-% by State'!I24</f>
        <v>112156</v>
      </c>
      <c r="J24" s="52">
        <f>'A-9 Money amt-% by State'!J24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10" ht="15" thickBot="1" thickTop="1">
      <c r="A25" s="66" t="s">
        <v>17</v>
      </c>
      <c r="B25" s="60">
        <f>'A-9 Money amt-% by State'!B25</f>
        <v>4678322</v>
      </c>
      <c r="C25" s="61">
        <f>'A-9 Money amt-% by State'!C25</f>
        <v>2154433</v>
      </c>
      <c r="D25" s="61">
        <f>'A-9 Money amt-% by State'!D25</f>
        <v>657048</v>
      </c>
      <c r="E25" s="61">
        <f>'A-9 Money amt-% by State'!E25</f>
        <v>226004</v>
      </c>
      <c r="F25" s="61">
        <f>'A-9 Money amt-% by State'!F25</f>
        <v>1271381</v>
      </c>
      <c r="G25" s="61">
        <f>'A-9 Money amt-% by State'!G25</f>
        <v>0</v>
      </c>
      <c r="H25" s="62">
        <f>'A-9 Money amt-% by State'!H25</f>
        <v>0</v>
      </c>
      <c r="I25" s="63">
        <f>'A-9 Money amt-% by State'!I25</f>
        <v>2040645</v>
      </c>
      <c r="J25" s="61">
        <f>'A-9 Money amt-% by State'!J25</f>
        <v>483244</v>
      </c>
    </row>
    <row r="26" spans="1:10" ht="14.25" thickTop="1">
      <c r="A26" s="57" t="s">
        <v>18</v>
      </c>
      <c r="B26" s="51">
        <f>'A-9 Money amt-% by State'!B26</f>
        <v>929128</v>
      </c>
      <c r="C26" s="52">
        <f>'A-9 Money amt-% by State'!C26</f>
        <v>633078</v>
      </c>
      <c r="D26" s="52">
        <f>'A-9 Money amt-% by State'!D26</f>
        <v>381087</v>
      </c>
      <c r="E26" s="52">
        <f>'A-9 Money amt-% by State'!E26</f>
        <v>0</v>
      </c>
      <c r="F26" s="52">
        <f>'A-9 Money amt-% by State'!F26</f>
        <v>0</v>
      </c>
      <c r="G26" s="52">
        <f>'A-9 Money amt-% by State'!G26</f>
        <v>251991</v>
      </c>
      <c r="H26" s="53">
        <f>'A-9 Money amt-% by State'!H26</f>
        <v>0</v>
      </c>
      <c r="I26" s="54">
        <f>'A-9 Money amt-% by State'!I26</f>
        <v>248686</v>
      </c>
      <c r="J26" s="52">
        <f>'A-9 Money amt-% by State'!J26</f>
        <v>47364</v>
      </c>
    </row>
    <row r="27" spans="1:10" ht="13.5">
      <c r="A27" s="58" t="s">
        <v>19</v>
      </c>
      <c r="B27" s="51">
        <f>'A-9 Money amt-% by State'!B27</f>
        <v>716656</v>
      </c>
      <c r="C27" s="52">
        <f>'A-9 Money amt-% by State'!C27</f>
        <v>458218</v>
      </c>
      <c r="D27" s="52">
        <f>'A-9 Money amt-% by State'!D27</f>
        <v>138857</v>
      </c>
      <c r="E27" s="52">
        <f>'A-9 Money amt-% by State'!E27</f>
        <v>0</v>
      </c>
      <c r="F27" s="52">
        <f>'A-9 Money amt-% by State'!F27</f>
        <v>150361</v>
      </c>
      <c r="G27" s="52">
        <f>'A-9 Money amt-% by State'!G27</f>
        <v>0</v>
      </c>
      <c r="H27" s="53">
        <f>'A-9 Money amt-% by State'!H27</f>
        <v>169000</v>
      </c>
      <c r="I27" s="54">
        <f>'A-9 Money amt-% by State'!I27</f>
        <v>258438</v>
      </c>
      <c r="J27" s="52">
        <f>'A-9 Money amt-% by State'!J27</f>
        <v>0</v>
      </c>
    </row>
    <row r="28" spans="1:10" ht="13.5">
      <c r="A28" s="57" t="s">
        <v>55</v>
      </c>
      <c r="B28" s="51">
        <f>'A-9 Money amt-% by State'!B28</f>
        <v>1563019</v>
      </c>
      <c r="C28" s="52">
        <f>'A-9 Money amt-% by State'!C28</f>
        <v>664271</v>
      </c>
      <c r="D28" s="52">
        <f>'A-9 Money amt-% by State'!D28</f>
        <v>108471</v>
      </c>
      <c r="E28" s="52">
        <f>'A-9 Money amt-% by State'!E28</f>
        <v>66585</v>
      </c>
      <c r="F28" s="52">
        <f>'A-9 Money amt-% by State'!F28</f>
        <v>131921</v>
      </c>
      <c r="G28" s="52">
        <f>'A-9 Money amt-% by State'!G28</f>
        <v>357294</v>
      </c>
      <c r="H28" s="53">
        <f>'A-9 Money amt-% by State'!H28</f>
        <v>0</v>
      </c>
      <c r="I28" s="54">
        <f>'A-9 Money amt-% by State'!I28</f>
        <v>873558</v>
      </c>
      <c r="J28" s="52">
        <f>'A-9 Money amt-% by State'!J28</f>
        <v>25190</v>
      </c>
    </row>
    <row r="29" spans="1:248" s="2" customFormat="1" ht="14.25" thickBot="1">
      <c r="A29" s="57" t="s">
        <v>20</v>
      </c>
      <c r="B29" s="51">
        <f>'A-9 Money amt-% by State'!B29</f>
        <v>1136212</v>
      </c>
      <c r="C29" s="52">
        <f>'A-9 Money amt-% by State'!C29</f>
        <v>850699</v>
      </c>
      <c r="D29" s="52">
        <f>'A-9 Money amt-% by State'!D29</f>
        <v>212699</v>
      </c>
      <c r="E29" s="52">
        <f>'A-9 Money amt-% by State'!E29</f>
        <v>0</v>
      </c>
      <c r="F29" s="52">
        <f>'A-9 Money amt-% by State'!F29</f>
        <v>638000</v>
      </c>
      <c r="G29" s="52">
        <f>'A-9 Money amt-% by State'!G29</f>
        <v>0</v>
      </c>
      <c r="H29" s="53">
        <f>'A-9 Money amt-% by State'!H29</f>
        <v>0</v>
      </c>
      <c r="I29" s="54">
        <f>'A-9 Money amt-% by State'!I29</f>
        <v>248297</v>
      </c>
      <c r="J29" s="52">
        <f>'A-9 Money amt-% by State'!J29</f>
        <v>37216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10" ht="15" thickBot="1" thickTop="1">
      <c r="A30" s="66" t="s">
        <v>21</v>
      </c>
      <c r="B30" s="60">
        <f>'A-9 Money amt-% by State'!B30</f>
        <v>2788493</v>
      </c>
      <c r="C30" s="61">
        <f>'A-9 Money amt-% by State'!C30</f>
        <v>2233744</v>
      </c>
      <c r="D30" s="61">
        <f>'A-9 Money amt-% by State'!D30</f>
        <v>336169</v>
      </c>
      <c r="E30" s="61">
        <f>'A-9 Money amt-% by State'!E30</f>
        <v>0</v>
      </c>
      <c r="F30" s="61">
        <f>'A-9 Money amt-% by State'!F30</f>
        <v>300000</v>
      </c>
      <c r="G30" s="61">
        <f>'A-9 Money amt-% by State'!G30</f>
        <v>1597575</v>
      </c>
      <c r="H30" s="62">
        <f>'A-9 Money amt-% by State'!H30</f>
        <v>0</v>
      </c>
      <c r="I30" s="63">
        <f>'A-9 Money amt-% by State'!I30</f>
        <v>326257</v>
      </c>
      <c r="J30" s="61">
        <f>'A-9 Money amt-% by State'!J30</f>
        <v>228492</v>
      </c>
    </row>
    <row r="31" spans="1:10" ht="14.25" thickTop="1">
      <c r="A31" s="58" t="s">
        <v>22</v>
      </c>
      <c r="B31" s="51">
        <f>'A-9 Money amt-% by State'!B31</f>
        <v>2649391</v>
      </c>
      <c r="C31" s="52">
        <f>'A-9 Money amt-% by State'!C31</f>
        <v>562909</v>
      </c>
      <c r="D31" s="52">
        <f>'A-9 Money amt-% by State'!D31</f>
        <v>283771</v>
      </c>
      <c r="E31" s="52">
        <f>'A-9 Money amt-% by State'!E31</f>
        <v>81124</v>
      </c>
      <c r="F31" s="52">
        <f>'A-9 Money amt-% by State'!F31</f>
        <v>125000</v>
      </c>
      <c r="G31" s="52">
        <f>'A-9 Money amt-% by State'!G31</f>
        <v>73014</v>
      </c>
      <c r="H31" s="53">
        <f>'A-9 Money amt-% by State'!H31</f>
        <v>0</v>
      </c>
      <c r="I31" s="54">
        <f>'A-9 Money amt-% by State'!I31</f>
        <v>1508847</v>
      </c>
      <c r="J31" s="52">
        <f>'A-9 Money amt-% by State'!J31</f>
        <v>577635</v>
      </c>
    </row>
    <row r="32" spans="1:10" ht="13.5">
      <c r="A32" s="67" t="s">
        <v>23</v>
      </c>
      <c r="B32" s="51">
        <f>'A-9 Money amt-% by State'!B32</f>
        <v>867821</v>
      </c>
      <c r="C32" s="52">
        <f>'A-9 Money amt-% by State'!C32</f>
        <v>391229</v>
      </c>
      <c r="D32" s="52">
        <f>'A-9 Money amt-% by State'!D32</f>
        <v>80056</v>
      </c>
      <c r="E32" s="52">
        <f>'A-9 Money amt-% by State'!E32</f>
        <v>11369</v>
      </c>
      <c r="F32" s="52">
        <f>'A-9 Money amt-% by State'!F32</f>
        <v>151800</v>
      </c>
      <c r="G32" s="52">
        <f>'A-9 Money amt-% by State'!G32</f>
        <v>0</v>
      </c>
      <c r="H32" s="53">
        <f>'A-9 Money amt-% by State'!H32</f>
        <v>148004</v>
      </c>
      <c r="I32" s="54">
        <f>'A-9 Money amt-% by State'!I32</f>
        <v>476592</v>
      </c>
      <c r="J32" s="52">
        <f>'A-9 Money amt-% by State'!J32</f>
        <v>0</v>
      </c>
    </row>
    <row r="33" spans="1:10" ht="13.5">
      <c r="A33" s="58" t="s">
        <v>24</v>
      </c>
      <c r="B33" s="51">
        <f>'A-9 Money amt-% by State'!B33</f>
        <v>1863571</v>
      </c>
      <c r="C33" s="52">
        <f>'A-9 Money amt-% by State'!C33</f>
        <v>837168</v>
      </c>
      <c r="D33" s="52">
        <f>'A-9 Money amt-% by State'!D33</f>
        <v>499898</v>
      </c>
      <c r="E33" s="52">
        <f>'A-9 Money amt-% by State'!E33</f>
        <v>82282</v>
      </c>
      <c r="F33" s="52">
        <f>'A-9 Money amt-% by State'!F33</f>
        <v>111405</v>
      </c>
      <c r="G33" s="52">
        <f>'A-9 Money amt-% by State'!G33</f>
        <v>143583</v>
      </c>
      <c r="H33" s="53">
        <f>'A-9 Money amt-% by State'!H33</f>
        <v>0</v>
      </c>
      <c r="I33" s="54">
        <f>'A-9 Money amt-% by State'!I33</f>
        <v>833000</v>
      </c>
      <c r="J33" s="52">
        <f>'A-9 Money amt-% by State'!J33</f>
        <v>193403</v>
      </c>
    </row>
    <row r="34" spans="1:248" s="2" customFormat="1" ht="14.25" thickBot="1">
      <c r="A34" s="58" t="s">
        <v>25</v>
      </c>
      <c r="B34" s="51">
        <f>'A-9 Money amt-% by State'!B34</f>
        <v>2142506</v>
      </c>
      <c r="C34" s="52">
        <f>'A-9 Money amt-% by State'!C34</f>
        <v>1400848</v>
      </c>
      <c r="D34" s="52">
        <f>'A-9 Money amt-% by State'!D34</f>
        <v>258133</v>
      </c>
      <c r="E34" s="52">
        <f>'A-9 Money amt-% by State'!E34</f>
        <v>76347</v>
      </c>
      <c r="F34" s="52">
        <f>'A-9 Money amt-% by State'!F34</f>
        <v>1066368</v>
      </c>
      <c r="G34" s="52">
        <f>'A-9 Money amt-% by State'!G34</f>
        <v>0</v>
      </c>
      <c r="H34" s="53">
        <f>'A-9 Money amt-% by State'!H34</f>
        <v>0</v>
      </c>
      <c r="I34" s="54">
        <f>'A-9 Money amt-% by State'!I34</f>
        <v>730192</v>
      </c>
      <c r="J34" s="52">
        <f>'A-9 Money amt-% by State'!J34</f>
        <v>11466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10" ht="15" thickBot="1" thickTop="1">
      <c r="A35" s="66" t="s">
        <v>26</v>
      </c>
      <c r="B35" s="60">
        <f>'A-9 Money amt-% by State'!B35</f>
        <v>1108615</v>
      </c>
      <c r="C35" s="61">
        <f>'A-9 Money amt-% by State'!C35</f>
        <v>947830</v>
      </c>
      <c r="D35" s="61">
        <f>'A-9 Money amt-% by State'!D35</f>
        <v>307715</v>
      </c>
      <c r="E35" s="61">
        <f>'A-9 Money amt-% by State'!E35</f>
        <v>97643</v>
      </c>
      <c r="F35" s="61">
        <f>'A-9 Money amt-% by State'!F35</f>
        <v>67705</v>
      </c>
      <c r="G35" s="61">
        <f>'A-9 Money amt-% by State'!G35</f>
        <v>474767</v>
      </c>
      <c r="H35" s="62">
        <f>'A-9 Money amt-% by State'!H35</f>
        <v>0</v>
      </c>
      <c r="I35" s="63">
        <f>'A-9 Money amt-% by State'!I35</f>
        <v>125617</v>
      </c>
      <c r="J35" s="61">
        <f>'A-9 Money amt-% by State'!J35</f>
        <v>35168</v>
      </c>
    </row>
    <row r="36" spans="1:10" ht="14.25" thickTop="1">
      <c r="A36" s="58" t="s">
        <v>27</v>
      </c>
      <c r="B36" s="51">
        <f>'A-9 Money amt-% by State'!B36</f>
        <v>1036766</v>
      </c>
      <c r="C36" s="52">
        <f>'A-9 Money amt-% by State'!C36</f>
        <v>909331</v>
      </c>
      <c r="D36" s="52">
        <f>'A-9 Money amt-% by State'!D36</f>
        <v>157725</v>
      </c>
      <c r="E36" s="52">
        <f>'A-9 Money amt-% by State'!E36</f>
        <v>8609</v>
      </c>
      <c r="F36" s="52">
        <f>'A-9 Money amt-% by State'!F36</f>
        <v>60000</v>
      </c>
      <c r="G36" s="52">
        <f>'A-9 Money amt-% by State'!G36</f>
        <v>541720</v>
      </c>
      <c r="H36" s="53">
        <f>'A-9 Money amt-% by State'!H36</f>
        <v>141277</v>
      </c>
      <c r="I36" s="54">
        <f>'A-9 Money amt-% by State'!I36</f>
        <v>16353</v>
      </c>
      <c r="J36" s="52">
        <f>'A-9 Money amt-% by State'!J36</f>
        <v>111082</v>
      </c>
    </row>
    <row r="37" spans="1:10" ht="13.5">
      <c r="A37" s="57" t="s">
        <v>28</v>
      </c>
      <c r="B37" s="51">
        <f>'A-9 Money amt-% by State'!B37</f>
        <v>1016563</v>
      </c>
      <c r="C37" s="52">
        <f>'A-9 Money amt-% by State'!C37</f>
        <v>527087</v>
      </c>
      <c r="D37" s="52">
        <f>'A-9 Money amt-% by State'!D37</f>
        <v>79314</v>
      </c>
      <c r="E37" s="52">
        <f>'A-9 Money amt-% by State'!E37</f>
        <v>13027</v>
      </c>
      <c r="F37" s="52">
        <f>'A-9 Money amt-% by State'!F37</f>
        <v>160506</v>
      </c>
      <c r="G37" s="52">
        <f>'A-9 Money amt-% by State'!G37</f>
        <v>274240</v>
      </c>
      <c r="H37" s="53">
        <f>'A-9 Money amt-% by State'!H37</f>
        <v>0</v>
      </c>
      <c r="I37" s="54">
        <f>'A-9 Money amt-% by State'!I37</f>
        <v>432730</v>
      </c>
      <c r="J37" s="52">
        <f>'A-9 Money amt-% by State'!J37</f>
        <v>56746</v>
      </c>
    </row>
    <row r="38" spans="1:10" ht="13.5">
      <c r="A38" s="58" t="s">
        <v>29</v>
      </c>
      <c r="B38" s="51">
        <f>'A-9 Money amt-% by State'!B38</f>
        <v>3983421</v>
      </c>
      <c r="C38" s="52">
        <f>'A-9 Money amt-% by State'!C38</f>
        <v>2551946</v>
      </c>
      <c r="D38" s="52">
        <f>'A-9 Money amt-% by State'!D38</f>
        <v>515545</v>
      </c>
      <c r="E38" s="52">
        <f>'A-9 Money amt-% by State'!E38</f>
        <v>137760</v>
      </c>
      <c r="F38" s="52">
        <f>'A-9 Money amt-% by State'!F38</f>
        <v>339268</v>
      </c>
      <c r="G38" s="52">
        <f>'A-9 Money amt-% by State'!G38</f>
        <v>1559373</v>
      </c>
      <c r="H38" s="53">
        <f>'A-9 Money amt-% by State'!H38</f>
        <v>0</v>
      </c>
      <c r="I38" s="54">
        <f>'A-9 Money amt-% by State'!I38</f>
        <v>1101173</v>
      </c>
      <c r="J38" s="52">
        <f>'A-9 Money amt-% by State'!J38</f>
        <v>330302</v>
      </c>
    </row>
    <row r="39" spans="1:248" s="2" customFormat="1" ht="14.25" thickBot="1">
      <c r="A39" s="58" t="s">
        <v>30</v>
      </c>
      <c r="B39" s="51">
        <f>'A-9 Money amt-% by State'!B39</f>
        <v>392727</v>
      </c>
      <c r="C39" s="52">
        <f>'A-9 Money amt-% by State'!C39</f>
        <v>281797</v>
      </c>
      <c r="D39" s="52">
        <f>'A-9 Money amt-% by State'!D39</f>
        <v>128419</v>
      </c>
      <c r="E39" s="52">
        <f>'A-9 Money amt-% by State'!E39</f>
        <v>0</v>
      </c>
      <c r="F39" s="52">
        <f>'A-9 Money amt-% by State'!F39</f>
        <v>153378</v>
      </c>
      <c r="G39" s="52">
        <f>'A-9 Money amt-% by State'!G39</f>
        <v>0</v>
      </c>
      <c r="H39" s="53">
        <f>'A-9 Money amt-% by State'!H39</f>
        <v>0</v>
      </c>
      <c r="I39" s="54">
        <f>'A-9 Money amt-% by State'!I39</f>
        <v>110930</v>
      </c>
      <c r="J39" s="52">
        <f>'A-9 Money amt-% by State'!J39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10" ht="15" thickBot="1" thickTop="1">
      <c r="A40" s="66" t="s">
        <v>31</v>
      </c>
      <c r="B40" s="60">
        <f>'A-9 Money amt-% by State'!B40</f>
        <v>189384</v>
      </c>
      <c r="C40" s="61">
        <f>'A-9 Money amt-% by State'!C40</f>
        <v>171642</v>
      </c>
      <c r="D40" s="61">
        <f>'A-9 Money amt-% by State'!D40</f>
        <v>74683</v>
      </c>
      <c r="E40" s="61">
        <f>'A-9 Money amt-% by State'!E40</f>
        <v>9205</v>
      </c>
      <c r="F40" s="61">
        <f>'A-9 Money amt-% by State'!F40</f>
        <v>68903</v>
      </c>
      <c r="G40" s="61">
        <f>'A-9 Money amt-% by State'!G40</f>
        <v>18851</v>
      </c>
      <c r="H40" s="62">
        <f>'A-9 Money amt-% by State'!H40</f>
        <v>0</v>
      </c>
      <c r="I40" s="63">
        <f>'A-9 Money amt-% by State'!I40</f>
        <v>15000</v>
      </c>
      <c r="J40" s="61">
        <f>'A-9 Money amt-% by State'!J40</f>
        <v>2742</v>
      </c>
    </row>
    <row r="41" spans="1:10" ht="14.25" thickTop="1">
      <c r="A41" s="57" t="s">
        <v>32</v>
      </c>
      <c r="B41" s="51">
        <f>'A-9 Money amt-% by State'!B41</f>
        <v>502977</v>
      </c>
      <c r="C41" s="52">
        <f>'A-9 Money amt-% by State'!C41</f>
        <v>302532</v>
      </c>
      <c r="D41" s="52">
        <f>'A-9 Money amt-% by State'!D41</f>
        <v>78255</v>
      </c>
      <c r="E41" s="52">
        <f>'A-9 Money amt-% by State'!E41</f>
        <v>23832</v>
      </c>
      <c r="F41" s="52">
        <f>'A-9 Money amt-% by State'!F41</f>
        <v>0</v>
      </c>
      <c r="G41" s="52">
        <f>'A-9 Money amt-% by State'!G41</f>
        <v>0</v>
      </c>
      <c r="H41" s="53">
        <f>'A-9 Money amt-% by State'!H41</f>
        <v>200445</v>
      </c>
      <c r="I41" s="54">
        <f>'A-9 Money amt-% by State'!I41</f>
        <v>200445</v>
      </c>
      <c r="J41" s="52">
        <f>'A-9 Money amt-% by State'!J41</f>
        <v>0</v>
      </c>
    </row>
    <row r="42" spans="1:10" ht="13.5">
      <c r="A42" s="58" t="s">
        <v>33</v>
      </c>
      <c r="B42" s="51">
        <f>'A-9 Money amt-% by State'!B42</f>
        <v>2694611</v>
      </c>
      <c r="C42" s="52">
        <f>'A-9 Money amt-% by State'!C42</f>
        <v>936751</v>
      </c>
      <c r="D42" s="52">
        <f>'A-9 Money amt-% by State'!D42</f>
        <v>408225</v>
      </c>
      <c r="E42" s="52">
        <f>'A-9 Money amt-% by State'!E42</f>
        <v>0</v>
      </c>
      <c r="F42" s="52">
        <f>'A-9 Money amt-% by State'!F42</f>
        <v>0</v>
      </c>
      <c r="G42" s="52">
        <f>'A-9 Money amt-% by State'!G42</f>
        <v>0</v>
      </c>
      <c r="H42" s="53">
        <f>'A-9 Money amt-% by State'!H42</f>
        <v>528526</v>
      </c>
      <c r="I42" s="54">
        <f>'A-9 Money amt-% by State'!I42</f>
        <v>1757860</v>
      </c>
      <c r="J42" s="52">
        <f>'A-9 Money amt-% by State'!J42</f>
        <v>0</v>
      </c>
    </row>
    <row r="43" spans="1:10" ht="13.5">
      <c r="A43" s="58" t="s">
        <v>34</v>
      </c>
      <c r="B43" s="51">
        <f>'A-9 Money amt-% by State'!B43</f>
        <v>751464</v>
      </c>
      <c r="C43" s="52">
        <f>'A-9 Money amt-% by State'!C43</f>
        <v>513541</v>
      </c>
      <c r="D43" s="52">
        <f>'A-9 Money amt-% by State'!D43</f>
        <v>103011</v>
      </c>
      <c r="E43" s="52">
        <f>'A-9 Money amt-% by State'!E43</f>
        <v>27451</v>
      </c>
      <c r="F43" s="52">
        <f>'A-9 Money amt-% by State'!F43</f>
        <v>383079</v>
      </c>
      <c r="G43" s="52">
        <f>'A-9 Money amt-% by State'!G43</f>
        <v>0</v>
      </c>
      <c r="H43" s="53">
        <f>'A-9 Money amt-% by State'!H43</f>
        <v>0</v>
      </c>
      <c r="I43" s="54">
        <f>'A-9 Money amt-% by State'!I43</f>
        <v>237923</v>
      </c>
      <c r="J43" s="52">
        <f>'A-9 Money amt-% by State'!J43</f>
        <v>0</v>
      </c>
    </row>
    <row r="44" spans="1:248" s="2" customFormat="1" ht="14.25" thickBot="1">
      <c r="A44" s="57" t="s">
        <v>35</v>
      </c>
      <c r="B44" s="51">
        <f>'A-9 Money amt-% by State'!B44</f>
        <v>1159852</v>
      </c>
      <c r="C44" s="52">
        <f>'A-9 Money amt-% by State'!C44</f>
        <v>537367</v>
      </c>
      <c r="D44" s="52">
        <f>'A-9 Money amt-% by State'!D44</f>
        <v>96283</v>
      </c>
      <c r="E44" s="52">
        <f>'A-9 Money amt-% by State'!E44</f>
        <v>32883</v>
      </c>
      <c r="F44" s="52">
        <f>'A-9 Money amt-% by State'!F44</f>
        <v>402172</v>
      </c>
      <c r="G44" s="52">
        <f>'A-9 Money amt-% by State'!G44</f>
        <v>0</v>
      </c>
      <c r="H44" s="53">
        <f>'A-9 Money amt-% by State'!H44</f>
        <v>6029</v>
      </c>
      <c r="I44" s="54">
        <f>'A-9 Money amt-% by State'!I44</f>
        <v>622485</v>
      </c>
      <c r="J44" s="52">
        <f>'A-9 Money amt-% by State'!J44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10" ht="15" thickBot="1" thickTop="1">
      <c r="A45" s="66" t="s">
        <v>36</v>
      </c>
      <c r="B45" s="60">
        <f>'A-9 Money amt-% by State'!B45</f>
        <v>2657136</v>
      </c>
      <c r="C45" s="61">
        <f>'A-9 Money amt-% by State'!C45</f>
        <v>2386060</v>
      </c>
      <c r="D45" s="61">
        <f>'A-9 Money amt-% by State'!D45</f>
        <v>986121</v>
      </c>
      <c r="E45" s="61">
        <f>'A-9 Money amt-% by State'!E45</f>
        <v>0</v>
      </c>
      <c r="F45" s="61">
        <f>'A-9 Money amt-% by State'!F45</f>
        <v>1299000</v>
      </c>
      <c r="G45" s="61">
        <f>'A-9 Money amt-% by State'!G45</f>
        <v>100939</v>
      </c>
      <c r="H45" s="62">
        <f>'A-9 Money amt-% by State'!H45</f>
        <v>0</v>
      </c>
      <c r="I45" s="63">
        <f>'A-9 Money amt-% by State'!I45</f>
        <v>229236</v>
      </c>
      <c r="J45" s="61">
        <f>'A-9 Money amt-% by State'!J45</f>
        <v>41840</v>
      </c>
    </row>
    <row r="46" spans="1:10" ht="14.25" thickTop="1">
      <c r="A46" s="57" t="s">
        <v>37</v>
      </c>
      <c r="B46" s="51">
        <f>'A-9 Money amt-% by State'!B46</f>
        <v>7386550</v>
      </c>
      <c r="C46" s="52">
        <f>'A-9 Money amt-% by State'!C46</f>
        <v>5139809</v>
      </c>
      <c r="D46" s="52">
        <f>'A-9 Money amt-% by State'!D46</f>
        <v>595099</v>
      </c>
      <c r="E46" s="52">
        <f>'A-9 Money amt-% by State'!E46</f>
        <v>197128</v>
      </c>
      <c r="F46" s="52">
        <f>'A-9 Money amt-% by State'!F46</f>
        <v>831326</v>
      </c>
      <c r="G46" s="52">
        <f>'A-9 Money amt-% by State'!G46</f>
        <v>2059613</v>
      </c>
      <c r="H46" s="53">
        <f>'A-9 Money amt-% by State'!H46</f>
        <v>1456643</v>
      </c>
      <c r="I46" s="54">
        <f>'A-9 Money amt-% by State'!I46</f>
        <v>1993370</v>
      </c>
      <c r="J46" s="52">
        <f>'A-9 Money amt-% by State'!J46</f>
        <v>253371</v>
      </c>
    </row>
    <row r="47" spans="1:10" ht="13.5">
      <c r="A47" s="57" t="s">
        <v>38</v>
      </c>
      <c r="B47" s="51">
        <f>'A-9 Money amt-% by State'!B47</f>
        <v>1901752</v>
      </c>
      <c r="C47" s="52">
        <f>'A-9 Money amt-% by State'!C47</f>
        <v>1023225</v>
      </c>
      <c r="D47" s="52">
        <f>'A-9 Money amt-% by State'!D47</f>
        <v>186170</v>
      </c>
      <c r="E47" s="52">
        <f>'A-9 Money amt-% by State'!E47</f>
        <v>52470</v>
      </c>
      <c r="F47" s="52">
        <f>'A-9 Money amt-% by State'!F47</f>
        <v>27459</v>
      </c>
      <c r="G47" s="52">
        <f>'A-9 Money amt-% by State'!G47</f>
        <v>559040</v>
      </c>
      <c r="H47" s="53">
        <f>'A-9 Money amt-% by State'!H47</f>
        <v>198086</v>
      </c>
      <c r="I47" s="54">
        <f>'A-9 Money amt-% by State'!I47</f>
        <v>814475</v>
      </c>
      <c r="J47" s="52">
        <f>'A-9 Money amt-% by State'!J47</f>
        <v>64052</v>
      </c>
    </row>
    <row r="48" spans="1:10" ht="13.5">
      <c r="A48" s="57" t="s">
        <v>39</v>
      </c>
      <c r="B48" s="51">
        <f>'A-9 Money amt-% by State'!B48</f>
        <v>1346724</v>
      </c>
      <c r="C48" s="52">
        <f>'A-9 Money amt-% by State'!C48</f>
        <v>264955</v>
      </c>
      <c r="D48" s="52">
        <f>'A-9 Money amt-% by State'!D48</f>
        <v>208041</v>
      </c>
      <c r="E48" s="52">
        <f>'A-9 Money amt-% by State'!E48</f>
        <v>0</v>
      </c>
      <c r="F48" s="52">
        <f>'A-9 Money amt-% by State'!F48</f>
        <v>56914</v>
      </c>
      <c r="G48" s="52">
        <f>'A-9 Money amt-% by State'!G48</f>
        <v>0</v>
      </c>
      <c r="H48" s="53">
        <f>'A-9 Money amt-% by State'!H48</f>
        <v>0</v>
      </c>
      <c r="I48" s="54">
        <f>'A-9 Money amt-% by State'!I48</f>
        <v>1081769</v>
      </c>
      <c r="J48" s="52">
        <f>'A-9 Money amt-% by State'!J48</f>
        <v>0</v>
      </c>
    </row>
    <row r="49" spans="1:248" s="2" customFormat="1" ht="14.25" thickBot="1">
      <c r="A49" s="57" t="s">
        <v>40</v>
      </c>
      <c r="B49" s="51">
        <f>'A-9 Money amt-% by State'!B49</f>
        <v>5158770</v>
      </c>
      <c r="C49" s="52">
        <f>'A-9 Money amt-% by State'!C49</f>
        <v>1971272</v>
      </c>
      <c r="D49" s="52">
        <f>'A-9 Money amt-% by State'!D49</f>
        <v>704768</v>
      </c>
      <c r="E49" s="52">
        <f>'A-9 Money amt-% by State'!E49</f>
        <v>0</v>
      </c>
      <c r="F49" s="52">
        <f>'A-9 Money amt-% by State'!F49</f>
        <v>141562</v>
      </c>
      <c r="G49" s="52">
        <f>'A-9 Money amt-% by State'!G49</f>
        <v>1124942</v>
      </c>
      <c r="H49" s="53">
        <f>'A-9 Money amt-% by State'!H49</f>
        <v>0</v>
      </c>
      <c r="I49" s="54">
        <f>'A-9 Money amt-% by State'!I49</f>
        <v>3095597</v>
      </c>
      <c r="J49" s="52">
        <f>'A-9 Money amt-% by State'!J49</f>
        <v>91901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0" ht="15" thickBot="1" thickTop="1">
      <c r="A50" s="66" t="s">
        <v>41</v>
      </c>
      <c r="B50" s="60">
        <f>'A-9 Money amt-% by State'!B50</f>
        <v>388061</v>
      </c>
      <c r="C50" s="61">
        <f>'A-9 Money amt-% by State'!C50</f>
        <v>388061</v>
      </c>
      <c r="D50" s="61">
        <f>'A-9 Money amt-% by State'!D50</f>
        <v>198496</v>
      </c>
      <c r="E50" s="61">
        <f>'A-9 Money amt-% by State'!E50</f>
        <v>0</v>
      </c>
      <c r="F50" s="61">
        <f>'A-9 Money amt-% by State'!F50</f>
        <v>115363</v>
      </c>
      <c r="G50" s="61">
        <f>'A-9 Money amt-% by State'!G50</f>
        <v>74202</v>
      </c>
      <c r="H50" s="62">
        <f>'A-9 Money amt-% by State'!H50</f>
        <v>0</v>
      </c>
      <c r="I50" s="63">
        <f>'A-9 Money amt-% by State'!I50</f>
        <v>0</v>
      </c>
      <c r="J50" s="61">
        <f>'A-9 Money amt-% by State'!J50</f>
        <v>0</v>
      </c>
    </row>
    <row r="51" spans="1:10" ht="14.25" thickTop="1">
      <c r="A51" s="57" t="s">
        <v>42</v>
      </c>
      <c r="B51" s="51">
        <f>'A-9 Money amt-% by State'!B51</f>
        <v>648305</v>
      </c>
      <c r="C51" s="52">
        <f>'A-9 Money amt-% by State'!C51</f>
        <v>325969</v>
      </c>
      <c r="D51" s="52">
        <f>'A-9 Money amt-% by State'!D51</f>
        <v>74203</v>
      </c>
      <c r="E51" s="52">
        <f>'A-9 Money amt-% by State'!E51</f>
        <v>0</v>
      </c>
      <c r="F51" s="52">
        <f>'A-9 Money amt-% by State'!F51</f>
        <v>39116</v>
      </c>
      <c r="G51" s="52">
        <f>'A-9 Money amt-% by State'!G51</f>
        <v>0</v>
      </c>
      <c r="H51" s="53">
        <f>'A-9 Money amt-% by State'!H51</f>
        <v>212650</v>
      </c>
      <c r="I51" s="54">
        <f>'A-9 Money amt-% by State'!I51</f>
        <v>285000</v>
      </c>
      <c r="J51" s="52">
        <f>'A-9 Money amt-% by State'!J51</f>
        <v>37336</v>
      </c>
    </row>
    <row r="52" spans="1:10" ht="13.5">
      <c r="A52" s="57" t="s">
        <v>43</v>
      </c>
      <c r="B52" s="51">
        <f>'A-9 Money amt-% by State'!B52</f>
        <v>1772937</v>
      </c>
      <c r="C52" s="52">
        <f>'A-9 Money amt-% by State'!C52</f>
        <v>1298599</v>
      </c>
      <c r="D52" s="52">
        <f>'A-9 Money amt-% by State'!D52</f>
        <v>267529</v>
      </c>
      <c r="E52" s="52">
        <f>'A-9 Money amt-% by State'!E52</f>
        <v>79172</v>
      </c>
      <c r="F52" s="52">
        <f>'A-9 Money amt-% by State'!F52</f>
        <v>286189</v>
      </c>
      <c r="G52" s="52">
        <f>'A-9 Money amt-% by State'!G52</f>
        <v>665709</v>
      </c>
      <c r="H52" s="53">
        <f>'A-9 Money amt-% by State'!H52</f>
        <v>0</v>
      </c>
      <c r="I52" s="54">
        <f>'A-9 Money amt-% by State'!I52</f>
        <v>396019</v>
      </c>
      <c r="J52" s="52">
        <f>'A-9 Money amt-% by State'!J52</f>
        <v>78319</v>
      </c>
    </row>
    <row r="53" spans="1:10" ht="13.5">
      <c r="A53" s="57" t="s">
        <v>44</v>
      </c>
      <c r="B53" s="51">
        <f>'A-9 Money amt-% by State'!B53</f>
        <v>330747</v>
      </c>
      <c r="C53" s="52">
        <f>'A-9 Money amt-% by State'!C53</f>
        <v>304579</v>
      </c>
      <c r="D53" s="52">
        <f>'A-9 Money amt-% by State'!D53</f>
        <v>79314</v>
      </c>
      <c r="E53" s="52">
        <f>'A-9 Money amt-% by State'!E53</f>
        <v>20822</v>
      </c>
      <c r="F53" s="52">
        <f>'A-9 Money amt-% by State'!F53</f>
        <v>56160</v>
      </c>
      <c r="G53" s="52">
        <f>'A-9 Money amt-% by State'!G53</f>
        <v>148283</v>
      </c>
      <c r="H53" s="53">
        <f>'A-9 Money amt-% by State'!H53</f>
        <v>0</v>
      </c>
      <c r="I53" s="54">
        <f>'A-9 Money amt-% by State'!I53</f>
        <v>26168</v>
      </c>
      <c r="J53" s="52">
        <f>'A-9 Money amt-% by State'!J53</f>
        <v>0</v>
      </c>
    </row>
    <row r="54" spans="1:248" s="2" customFormat="1" ht="14.25" thickBot="1">
      <c r="A54" s="57" t="s">
        <v>45</v>
      </c>
      <c r="B54" s="51">
        <f>'A-9 Money amt-% by State'!B54</f>
        <v>838546</v>
      </c>
      <c r="C54" s="52">
        <f>'A-9 Money amt-% by State'!C54</f>
        <v>738637</v>
      </c>
      <c r="D54" s="52">
        <f>'A-9 Money amt-% by State'!D54</f>
        <v>322188</v>
      </c>
      <c r="E54" s="52">
        <f>'A-9 Money amt-% by State'!E54</f>
        <v>12150</v>
      </c>
      <c r="F54" s="52">
        <f>'A-9 Money amt-% by State'!F54</f>
        <v>0</v>
      </c>
      <c r="G54" s="52">
        <f>'A-9 Money amt-% by State'!G54</f>
        <v>404299</v>
      </c>
      <c r="H54" s="53">
        <f>'A-9 Money amt-% by State'!H54</f>
        <v>0</v>
      </c>
      <c r="I54" s="54">
        <f>'A-9 Money amt-% by State'!I54</f>
        <v>32054</v>
      </c>
      <c r="J54" s="52">
        <f>'A-9 Money amt-% by State'!J54</f>
        <v>67855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10" ht="15" thickBot="1" thickTop="1">
      <c r="A55" s="66" t="s">
        <v>46</v>
      </c>
      <c r="B55" s="60">
        <f>'A-9 Money amt-% by State'!B55</f>
        <v>5012717</v>
      </c>
      <c r="C55" s="61">
        <f>'A-9 Money amt-% by State'!C55</f>
        <v>3613815</v>
      </c>
      <c r="D55" s="61">
        <f>'A-9 Money amt-% by State'!D55</f>
        <v>1017611</v>
      </c>
      <c r="E55" s="61">
        <f>'A-9 Money amt-% by State'!E55</f>
        <v>217279</v>
      </c>
      <c r="F55" s="61">
        <f>'A-9 Money amt-% by State'!F55</f>
        <v>261560</v>
      </c>
      <c r="G55" s="61">
        <f>'A-9 Money amt-% by State'!G55</f>
        <v>1945637</v>
      </c>
      <c r="H55" s="62">
        <f>'A-9 Money amt-% by State'!H55</f>
        <v>171728</v>
      </c>
      <c r="I55" s="63">
        <f>'A-9 Money amt-% by State'!I55</f>
        <v>1266546</v>
      </c>
      <c r="J55" s="61">
        <f>'A-9 Money amt-% by State'!J55</f>
        <v>132356</v>
      </c>
    </row>
    <row r="56" spans="1:10" ht="14.25" thickTop="1">
      <c r="A56" s="57" t="s">
        <v>47</v>
      </c>
      <c r="B56" s="51">
        <f>'A-9 Money amt-% by State'!B56</f>
        <v>551134</v>
      </c>
      <c r="C56" s="52">
        <f>'A-9 Money amt-% by State'!C56</f>
        <v>136043</v>
      </c>
      <c r="D56" s="52">
        <f>'A-9 Money amt-% by State'!D56</f>
        <v>74614</v>
      </c>
      <c r="E56" s="52">
        <f>'A-9 Money amt-% by State'!E56</f>
        <v>15179</v>
      </c>
      <c r="F56" s="52">
        <f>'A-9 Money amt-% by State'!F56</f>
        <v>46250</v>
      </c>
      <c r="G56" s="52">
        <f>'A-9 Money amt-% by State'!G56</f>
        <v>0</v>
      </c>
      <c r="H56" s="53">
        <f>'A-9 Money amt-% by State'!H56</f>
        <v>0</v>
      </c>
      <c r="I56" s="54">
        <f>'A-9 Money amt-% by State'!I56</f>
        <v>266228</v>
      </c>
      <c r="J56" s="52">
        <f>'A-9 Money amt-% by State'!J56</f>
        <v>148863</v>
      </c>
    </row>
    <row r="57" spans="1:10" ht="13.5">
      <c r="A57" s="58" t="s">
        <v>48</v>
      </c>
      <c r="B57" s="51">
        <f>'A-9 Money amt-% by State'!B57</f>
        <v>1935225</v>
      </c>
      <c r="C57" s="52">
        <f>'A-9 Money amt-% by State'!C57</f>
        <v>815279</v>
      </c>
      <c r="D57" s="52">
        <f>'A-9 Money amt-% by State'!D57</f>
        <v>372350</v>
      </c>
      <c r="E57" s="52">
        <f>'A-9 Money amt-% by State'!E57</f>
        <v>2222</v>
      </c>
      <c r="F57" s="52">
        <f>'A-9 Money amt-% by State'!F57</f>
        <v>0</v>
      </c>
      <c r="G57" s="52">
        <f>'A-9 Money amt-% by State'!G57</f>
        <v>318519</v>
      </c>
      <c r="H57" s="53">
        <f>'A-9 Money amt-% by State'!H57</f>
        <v>122188</v>
      </c>
      <c r="I57" s="54">
        <f>'A-9 Money amt-% by State'!I57</f>
        <v>435136</v>
      </c>
      <c r="J57" s="52">
        <f>'A-9 Money amt-% by State'!J57</f>
        <v>684810</v>
      </c>
    </row>
    <row r="58" spans="1:10" ht="13.5">
      <c r="A58" s="58" t="s">
        <v>49</v>
      </c>
      <c r="B58" s="51">
        <f>'A-9 Money amt-% by State'!B58</f>
        <v>496131</v>
      </c>
      <c r="C58" s="52">
        <f>'A-9 Money amt-% by State'!C58</f>
        <v>360585</v>
      </c>
      <c r="D58" s="52">
        <f>'A-9 Money amt-% by State'!D58</f>
        <v>75011</v>
      </c>
      <c r="E58" s="52">
        <f>'A-9 Money amt-% by State'!E58</f>
        <v>0</v>
      </c>
      <c r="F58" s="52">
        <f>'A-9 Money amt-% by State'!F58</f>
        <v>223614</v>
      </c>
      <c r="G58" s="52">
        <f>'A-9 Money amt-% by State'!G58</f>
        <v>0</v>
      </c>
      <c r="H58" s="53">
        <f>'A-9 Money amt-% by State'!H58</f>
        <v>61960</v>
      </c>
      <c r="I58" s="54">
        <f>'A-9 Money amt-% by State'!I58</f>
        <v>135546</v>
      </c>
      <c r="J58" s="52">
        <f>'A-9 Money amt-% by State'!J58</f>
        <v>0</v>
      </c>
    </row>
    <row r="59" spans="1:248" s="2" customFormat="1" ht="14.25" thickBot="1">
      <c r="A59" s="58" t="s">
        <v>50</v>
      </c>
      <c r="B59" s="51">
        <f>'A-9 Money amt-% by State'!B59</f>
        <v>1592220</v>
      </c>
      <c r="C59" s="52">
        <f>'A-9 Money amt-% by State'!C59</f>
        <v>409369</v>
      </c>
      <c r="D59" s="52">
        <f>'A-9 Money amt-% by State'!D59</f>
        <v>292605</v>
      </c>
      <c r="E59" s="52">
        <f>'A-9 Money amt-% by State'!E59</f>
        <v>0</v>
      </c>
      <c r="F59" s="52">
        <f>'A-9 Money amt-% by State'!F59</f>
        <v>47357</v>
      </c>
      <c r="G59" s="52">
        <f>'A-9 Money amt-% by State'!G59</f>
        <v>69407</v>
      </c>
      <c r="H59" s="53">
        <f>'A-9 Money amt-% by State'!H59</f>
        <v>0</v>
      </c>
      <c r="I59" s="54">
        <f>'A-9 Money amt-% by State'!I59</f>
        <v>948440</v>
      </c>
      <c r="J59" s="52">
        <f>'A-9 Money amt-% by State'!J59</f>
        <v>234411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10" ht="15" thickBot="1" thickTop="1">
      <c r="A60" s="68" t="s">
        <v>51</v>
      </c>
      <c r="B60" s="60">
        <f>'A-9 Money amt-% by State'!B60</f>
        <v>1994279</v>
      </c>
      <c r="C60" s="61">
        <f>'A-9 Money amt-% by State'!C60</f>
        <v>855179</v>
      </c>
      <c r="D60" s="61">
        <f>'A-9 Money amt-% by State'!D60</f>
        <v>281165</v>
      </c>
      <c r="E60" s="61">
        <f>'A-9 Money amt-% by State'!E60</f>
        <v>0</v>
      </c>
      <c r="F60" s="61">
        <f>'A-9 Money amt-% by State'!F60</f>
        <v>124014</v>
      </c>
      <c r="G60" s="61">
        <f>'A-9 Money amt-% by State'!G60</f>
        <v>0</v>
      </c>
      <c r="H60" s="62">
        <f>'A-9 Money amt-% by State'!H60</f>
        <v>450000</v>
      </c>
      <c r="I60" s="63">
        <f>'A-9 Money amt-% by State'!I60</f>
        <v>1139100</v>
      </c>
      <c r="J60" s="61">
        <f>'A-9 Money amt-% by State'!J60</f>
        <v>0</v>
      </c>
    </row>
    <row r="61" spans="1:10" ht="14.25" thickTop="1">
      <c r="A61" s="57" t="s">
        <v>52</v>
      </c>
      <c r="B61" s="51">
        <f>'A-9 Money amt-% by State'!B61</f>
        <v>797668</v>
      </c>
      <c r="C61" s="52">
        <f>'A-9 Money amt-% by State'!C61</f>
        <v>451915</v>
      </c>
      <c r="D61" s="52">
        <f>'A-9 Money amt-% by State'!D61</f>
        <v>110440</v>
      </c>
      <c r="E61" s="52">
        <f>'A-9 Money amt-% by State'!E61</f>
        <v>0</v>
      </c>
      <c r="F61" s="52">
        <f>'A-9 Money amt-% by State'!F61</f>
        <v>121475</v>
      </c>
      <c r="G61" s="52">
        <f>'A-9 Money amt-% by State'!G61</f>
        <v>0</v>
      </c>
      <c r="H61" s="53">
        <f>'A-9 Money amt-% by State'!H61</f>
        <v>220000</v>
      </c>
      <c r="I61" s="54">
        <f>'A-9 Money amt-% by State'!I61</f>
        <v>307426</v>
      </c>
      <c r="J61" s="52">
        <f>'A-9 Money amt-% by State'!J61</f>
        <v>38327</v>
      </c>
    </row>
    <row r="62" spans="1:10" ht="13.5">
      <c r="A62" s="57" t="s">
        <v>53</v>
      </c>
      <c r="B62" s="51">
        <f>'A-9 Money amt-% by State'!B62</f>
        <v>255153</v>
      </c>
      <c r="C62" s="52">
        <f>'A-9 Money amt-% by State'!C62</f>
        <v>122127</v>
      </c>
      <c r="D62" s="52">
        <f>'A-9 Money amt-% by State'!D62</f>
        <v>77319</v>
      </c>
      <c r="E62" s="52">
        <f>'A-9 Money amt-% by State'!E62</f>
        <v>23233</v>
      </c>
      <c r="F62" s="52">
        <f>'A-9 Money amt-% by State'!F62</f>
        <v>21575</v>
      </c>
      <c r="G62" s="52">
        <f>'A-9 Money amt-% by State'!G62</f>
        <v>0</v>
      </c>
      <c r="H62" s="53">
        <f>'A-9 Money amt-% by State'!H62</f>
        <v>0</v>
      </c>
      <c r="I62" s="54">
        <f>'A-9 Money amt-% by State'!I62</f>
        <v>125868</v>
      </c>
      <c r="J62" s="52">
        <f>'A-9 Money amt-% by State'!J62</f>
        <v>7158</v>
      </c>
    </row>
    <row r="63" spans="1:10" ht="14.25">
      <c r="A63" s="20"/>
      <c r="C63" s="22" t="s">
        <v>68</v>
      </c>
      <c r="I63" s="23"/>
      <c r="J63" s="23"/>
    </row>
    <row r="64" spans="1:10" ht="15">
      <c r="A64" s="34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3.5">
      <c r="A65" s="19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3.5">
      <c r="A66" s="19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3.5">
      <c r="A67" s="19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3.5">
      <c r="A68" s="19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3.5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3.5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3.5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3.5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3.5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3.5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3.5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5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5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5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3.5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3.5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3.5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3.5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3.5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3.5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3.5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3.5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3.5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3.5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3.5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3.5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3.5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3.5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3.5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3.5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3.5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3.5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3.5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3.5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3.5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3.5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3.5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3.5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3.5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3.5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3.5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3.5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3.5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3.5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3.5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3.5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3.5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3.5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3.5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3.5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3.5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3.5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3.5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3.5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3.5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3.5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3.5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3.5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3.5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3.5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3.5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3.5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3.5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3.5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sheetProtection/>
  <hyperlinks>
    <hyperlink ref="K4" location="ToC!A1" display="Table of Contents"/>
  </hyperlinks>
  <printOptions horizontalCentered="1"/>
  <pageMargins left="0.25" right="0.25" top="0.79" bottom="0.5" header="0.35" footer="0.25"/>
  <pageSetup firstPageNumber="1" useFirstPageNumber="1" horizontalDpi="600" verticalDpi="600" orientation="landscape" r:id="rId1"/>
  <headerFooter alignWithMargins="0">
    <oddHeader>&amp;C&amp;"Arial Rounded MT Bold,Bold"&amp;14Table A-9: LTC Ombudsman Program Funding Totals and Percents for FY 2014</oddHeader>
    <oddFooter>&amp;C&amp;"Arial Narrow,Regular"Table A-9: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N128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35" customWidth="1"/>
    <col min="2" max="2" width="12.00390625" style="21" customWidth="1"/>
    <col min="3" max="3" width="8.00390625" style="35" customWidth="1"/>
    <col min="4" max="4" width="12.00390625" style="21" customWidth="1"/>
    <col min="5" max="10" width="10.00390625" style="21" customWidth="1"/>
    <col min="11" max="12" width="10.00390625" style="1" customWidth="1"/>
    <col min="13" max="16384" width="9.140625" style="1" customWidth="1"/>
  </cols>
  <sheetData>
    <row r="1" spans="2:10" ht="16.5" customHeight="1">
      <c r="B1" s="72" t="s">
        <v>56</v>
      </c>
      <c r="C1" s="75" t="s">
        <v>57</v>
      </c>
      <c r="D1" s="4"/>
      <c r="E1" s="75"/>
      <c r="F1" s="75"/>
      <c r="G1" s="75"/>
      <c r="H1" s="76"/>
      <c r="I1" s="76"/>
      <c r="J1" s="75"/>
    </row>
    <row r="2" spans="1:10" ht="15">
      <c r="A2" s="77" t="s">
        <v>0</v>
      </c>
      <c r="B2" s="78" t="s">
        <v>2</v>
      </c>
      <c r="C2" s="5"/>
      <c r="D2" s="82" t="s">
        <v>58</v>
      </c>
      <c r="E2" s="5"/>
      <c r="F2" s="6"/>
      <c r="G2" s="5"/>
      <c r="H2" s="7"/>
      <c r="I2" s="83" t="s">
        <v>0</v>
      </c>
      <c r="J2" s="81" t="s">
        <v>59</v>
      </c>
    </row>
    <row r="3" spans="1:248" s="32" customFormat="1" ht="15" customHeight="1">
      <c r="A3" s="26"/>
      <c r="B3" s="84" t="s">
        <v>60</v>
      </c>
      <c r="C3" s="30" t="s">
        <v>2</v>
      </c>
      <c r="D3" s="28" t="s">
        <v>61</v>
      </c>
      <c r="E3" s="28"/>
      <c r="F3" s="28" t="s">
        <v>62</v>
      </c>
      <c r="G3" s="28"/>
      <c r="H3" s="31" t="s">
        <v>54</v>
      </c>
      <c r="I3" s="87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11" ht="13.5" customHeight="1" thickBot="1">
      <c r="A4" s="8"/>
      <c r="B4" s="9"/>
      <c r="C4" s="16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7"/>
      <c r="J4" s="15"/>
      <c r="K4" s="71" t="s">
        <v>69</v>
      </c>
    </row>
    <row r="5" spans="1:248" s="18" customFormat="1" ht="14.25" thickBot="1">
      <c r="A5" s="36" t="str">
        <f>'A-9 Money amt-% by State'!A5</f>
        <v>Total 2014</v>
      </c>
      <c r="B5" s="37">
        <f>'A-9 Money amt-% by State'!B5</f>
        <v>94038915</v>
      </c>
      <c r="C5" s="43">
        <f>'A-9 Money amt-% by State'!K5</f>
        <v>0.54130443763627</v>
      </c>
      <c r="D5" s="43">
        <f>'A-9 Money amt-% by State'!L5</f>
        <v>0.1655243151199692</v>
      </c>
      <c r="E5" s="43">
        <f>'A-9 Money amt-% by State'!M5</f>
        <v>0.022439338012353715</v>
      </c>
      <c r="F5" s="43">
        <f>'A-9 Money amt-% by State'!N5</f>
        <v>0.12651528359296788</v>
      </c>
      <c r="G5" s="43">
        <f>'A-9 Money amt-% by State'!O5</f>
        <v>0.17745118603293114</v>
      </c>
      <c r="H5" s="44">
        <f>'A-9 Money amt-% by State'!P5</f>
        <v>0.049374314878048095</v>
      </c>
      <c r="I5" s="45">
        <f>'A-9 Money amt-% by State'!Q5</f>
        <v>0.3930444114545558</v>
      </c>
      <c r="J5" s="46">
        <f>'A-9 Money amt-% by State'!R5</f>
        <v>0.06565115090917414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10" ht="14.25" thickBot="1">
      <c r="A6" s="47">
        <f>'A-9 Money amt-% by State'!A6</f>
        <v>2013</v>
      </c>
      <c r="B6" s="37">
        <f>'A-9 Money amt-% by State'!B6</f>
        <v>92501893</v>
      </c>
      <c r="C6" s="43">
        <f>'A-9 Money amt-% by State'!K6</f>
        <v>0.5579020528801503</v>
      </c>
      <c r="D6" s="43">
        <f>'A-9 Money amt-% by State'!L6</f>
        <v>0.17318823950986603</v>
      </c>
      <c r="E6" s="43">
        <f>'A-9 Money amt-% by State'!M6</f>
        <v>0.022252701358230584</v>
      </c>
      <c r="F6" s="43">
        <f>'A-9 Money amt-% by State'!N6</f>
        <v>0.11791360853555721</v>
      </c>
      <c r="G6" s="43">
        <f>'A-9 Money amt-% by State'!O6</f>
        <v>0.1916887906283172</v>
      </c>
      <c r="H6" s="44">
        <f>'A-9 Money amt-% by State'!P6</f>
        <v>0.05285871284817922</v>
      </c>
      <c r="I6" s="48">
        <f>'A-9 Money amt-% by State'!Q6</f>
        <v>0.37344802230155444</v>
      </c>
      <c r="J6" s="49">
        <f>'A-9 Money amt-% by State'!R6</f>
        <v>0.06864992481829534</v>
      </c>
    </row>
    <row r="7" spans="1:10" ht="14.25" thickBot="1">
      <c r="A7" s="47">
        <f>'A-9 Money amt-% by State'!A7</f>
        <v>2012</v>
      </c>
      <c r="B7" s="37">
        <f>'A-9 Money amt-% by State'!B7</f>
        <v>90776521</v>
      </c>
      <c r="C7" s="43">
        <f>'A-9 Money amt-% by State'!K7</f>
        <v>0.5779186778924916</v>
      </c>
      <c r="D7" s="43">
        <f>'A-9 Money amt-% by State'!L7</f>
        <v>0.18543433714539467</v>
      </c>
      <c r="E7" s="43">
        <f>'A-9 Money amt-% by State'!M7</f>
        <v>0.025010509050021865</v>
      </c>
      <c r="F7" s="43">
        <f>'A-9 Money amt-% by State'!N7</f>
        <v>0.12148526820057358</v>
      </c>
      <c r="G7" s="43">
        <f>'A-9 Money amt-% by State'!O7</f>
        <v>0.1922080710715935</v>
      </c>
      <c r="H7" s="44">
        <f>'A-9 Money amt-% by State'!P7</f>
        <v>0.053780492424907976</v>
      </c>
      <c r="I7" s="48">
        <f>'A-9 Money amt-% by State'!Q7</f>
        <v>0.3571790661596295</v>
      </c>
      <c r="J7" s="49">
        <f>'A-9 Money amt-% by State'!R7</f>
        <v>0.06490225594787885</v>
      </c>
    </row>
    <row r="8" spans="1:10" ht="14.25" thickBot="1">
      <c r="A8" s="47">
        <f>'A-9 Money amt-% by State'!A8</f>
        <v>2011</v>
      </c>
      <c r="B8" s="37">
        <f>'A-9 Money amt-% by State'!B8</f>
        <v>87576960</v>
      </c>
      <c r="C8" s="43">
        <f>'A-9 Money amt-% by State'!K8</f>
        <v>0.579606896608423</v>
      </c>
      <c r="D8" s="43">
        <f>'A-9 Money amt-% by State'!L8</f>
        <v>0.18308735539575705</v>
      </c>
      <c r="E8" s="43">
        <f>'A-9 Money amt-% by State'!M8</f>
        <v>0.024366785510709667</v>
      </c>
      <c r="F8" s="43">
        <f>'A-9 Money amt-% by State'!N8</f>
        <v>0.12795197504001052</v>
      </c>
      <c r="G8" s="43">
        <f>'A-9 Money amt-% by State'!O8</f>
        <v>0.18458333104962765</v>
      </c>
      <c r="H8" s="44">
        <f>'A-9 Money amt-% by State'!P8</f>
        <v>0.05961744961231812</v>
      </c>
      <c r="I8" s="48">
        <f>'A-9 Money amt-% by State'!Q8</f>
        <v>0.35590635938950155</v>
      </c>
      <c r="J8" s="49">
        <f>'A-9 Money amt-% by State'!R8</f>
        <v>0.06448674400207544</v>
      </c>
    </row>
    <row r="9" spans="1:10" ht="14.25" thickBot="1">
      <c r="A9" s="47">
        <f>'A-9 Money amt-% by State'!A9</f>
        <v>2010</v>
      </c>
      <c r="B9" s="37">
        <f>'A-9 Money amt-% by State'!B9</f>
        <v>88067285</v>
      </c>
      <c r="C9" s="43">
        <f>'A-9 Money amt-% by State'!K9</f>
        <v>0.580099170764717</v>
      </c>
      <c r="D9" s="43">
        <f>'A-9 Money amt-% by State'!L9</f>
        <v>0.18601498842617892</v>
      </c>
      <c r="E9" s="43">
        <f>'A-9 Money amt-% by State'!M9</f>
        <v>0.026039908008972913</v>
      </c>
      <c r="F9" s="43">
        <f>'A-9 Money amt-% by State'!N9</f>
        <v>0.11914477663300282</v>
      </c>
      <c r="G9" s="43">
        <f>'A-9 Money amt-% by State'!O9</f>
        <v>0.18249414637910094</v>
      </c>
      <c r="H9" s="44">
        <f>'A-9 Money amt-% by State'!P9</f>
        <v>0.06640535131746142</v>
      </c>
      <c r="I9" s="48">
        <f>'A-9 Money amt-% by State'!Q9</f>
        <v>0.34240108571531414</v>
      </c>
      <c r="J9" s="49">
        <f>'A-9 Money amt-% by State'!R9</f>
        <v>0.07749974351996886</v>
      </c>
    </row>
    <row r="10" spans="1:10" ht="14.25" thickBot="1">
      <c r="A10" s="47">
        <f>'A-9 Money amt-% by State'!A10</f>
        <v>2009</v>
      </c>
      <c r="B10" s="37">
        <f>'A-9 Money amt-% by State'!B10</f>
        <v>84945821</v>
      </c>
      <c r="C10" s="43">
        <f>'A-9 Money amt-% by State'!K10</f>
        <v>0.603138087275653</v>
      </c>
      <c r="D10" s="43">
        <f>'A-9 Money amt-% by State'!L10</f>
        <v>0.19610535049157982</v>
      </c>
      <c r="E10" s="43">
        <f>'A-9 Money amt-% by State'!M10</f>
        <v>0.02869181757628783</v>
      </c>
      <c r="F10" s="43">
        <f>'A-9 Money amt-% by State'!N10</f>
        <v>0.1312305404641389</v>
      </c>
      <c r="G10" s="43">
        <f>'A-9 Money amt-% by State'!O10</f>
        <v>0.19203842882394415</v>
      </c>
      <c r="H10" s="44">
        <f>'A-9 Money amt-% by State'!P10</f>
        <v>0.05507194991970235</v>
      </c>
      <c r="I10" s="48">
        <f>'A-9 Money amt-% by State'!Q10</f>
        <v>0.31973823644602833</v>
      </c>
      <c r="J10" s="49">
        <f>'A-9 Money amt-% by State'!R10</f>
        <v>0.07712367627831862</v>
      </c>
    </row>
    <row r="11" spans="1:10" ht="13.5" customHeight="1">
      <c r="A11" s="50" t="s">
        <v>3</v>
      </c>
      <c r="B11" s="51">
        <f>'A-9 Money amt-% by State'!B11</f>
        <v>793852</v>
      </c>
      <c r="C11" s="55">
        <f>'A-9 Money amt-% by State'!K11</f>
        <v>0.3814275204950041</v>
      </c>
      <c r="D11" s="55">
        <f>'A-9 Money amt-% by State'!L11</f>
        <v>0.09926409456674544</v>
      </c>
      <c r="E11" s="55">
        <f>'A-9 Money amt-% by State'!M11</f>
        <v>0</v>
      </c>
      <c r="F11" s="55">
        <f>'A-9 Money amt-% by State'!N11</f>
        <v>0.28216342592825866</v>
      </c>
      <c r="G11" s="55">
        <f>'A-9 Money amt-% by State'!O11</f>
        <v>0</v>
      </c>
      <c r="H11" s="56">
        <f>'A-9 Money amt-% by State'!P11</f>
        <v>0</v>
      </c>
      <c r="I11" s="56">
        <f>'A-9 Money amt-% by State'!Q11</f>
        <v>0.6185724795049959</v>
      </c>
      <c r="J11" s="55">
        <f>'A-9 Money amt-% by State'!R11</f>
        <v>0</v>
      </c>
    </row>
    <row r="12" spans="1:10" ht="13.5">
      <c r="A12" s="57" t="s">
        <v>4</v>
      </c>
      <c r="B12" s="51">
        <f>'A-9 Money amt-% by State'!B12</f>
        <v>1515945</v>
      </c>
      <c r="C12" s="55">
        <f>'A-9 Money amt-% by State'!K12</f>
        <v>0.6250615952425714</v>
      </c>
      <c r="D12" s="55">
        <f>'A-9 Money amt-% by State'!L12</f>
        <v>0.13448772877643977</v>
      </c>
      <c r="E12" s="55">
        <f>'A-9 Money amt-% by State'!M12</f>
        <v>0.03828700909333782</v>
      </c>
      <c r="F12" s="55">
        <f>'A-9 Money amt-% by State'!N12</f>
        <v>0.04089066555844704</v>
      </c>
      <c r="G12" s="55">
        <f>'A-9 Money amt-% by State'!O12</f>
        <v>0.10837398454429416</v>
      </c>
      <c r="H12" s="56">
        <f>'A-9 Money amt-% by State'!P12</f>
        <v>0.3030222072700527</v>
      </c>
      <c r="I12" s="56">
        <f>'A-9 Money amt-% by State'!Q12</f>
        <v>0.33726223576712877</v>
      </c>
      <c r="J12" s="55">
        <f>'A-9 Money amt-% by State'!R12</f>
        <v>0.03767616899029978</v>
      </c>
    </row>
    <row r="13" spans="1:10" ht="13.5">
      <c r="A13" s="57" t="s">
        <v>5</v>
      </c>
      <c r="B13" s="51">
        <f>'A-9 Money amt-% by State'!B13</f>
        <v>974680</v>
      </c>
      <c r="C13" s="55">
        <f>'A-9 Money amt-% by State'!K13</f>
        <v>0.6816698813969713</v>
      </c>
      <c r="D13" s="55">
        <f>'A-9 Money amt-% by State'!L13</f>
        <v>0.1717804817991546</v>
      </c>
      <c r="E13" s="55">
        <f>'A-9 Money amt-% by State'!M13</f>
        <v>0.022420691919399188</v>
      </c>
      <c r="F13" s="55">
        <f>'A-9 Money amt-% by State'!N13</f>
        <v>0.10975191857840522</v>
      </c>
      <c r="G13" s="55">
        <f>'A-9 Money amt-% by State'!O13</f>
        <v>0.37771678910001233</v>
      </c>
      <c r="H13" s="56">
        <f>'A-9 Money amt-% by State'!P13</f>
        <v>0</v>
      </c>
      <c r="I13" s="56">
        <f>'A-9 Money amt-% by State'!Q13</f>
        <v>0.2062112693396807</v>
      </c>
      <c r="J13" s="55">
        <f>'A-9 Money amt-% by State'!R13</f>
        <v>0.11211884926334797</v>
      </c>
    </row>
    <row r="14" spans="1:248" s="2" customFormat="1" ht="14.25" thickBot="1">
      <c r="A14" s="58" t="s">
        <v>6</v>
      </c>
      <c r="B14" s="51">
        <f>'A-9 Money amt-% by State'!B14</f>
        <v>1534777</v>
      </c>
      <c r="C14" s="55">
        <f>'A-9 Money amt-% by State'!K14</f>
        <v>0.4501175089280071</v>
      </c>
      <c r="D14" s="55">
        <f>'A-9 Money amt-% by State'!L14</f>
        <v>0.20390193493908235</v>
      </c>
      <c r="E14" s="55">
        <f>'A-9 Money amt-% by State'!M14</f>
        <v>0.054403994847459926</v>
      </c>
      <c r="F14" s="55">
        <f>'A-9 Money amt-% by State'!N14</f>
        <v>0.055597653600490494</v>
      </c>
      <c r="G14" s="55">
        <f>'A-9 Money amt-% by State'!O14</f>
        <v>0.13621392554097436</v>
      </c>
      <c r="H14" s="56">
        <f>'A-9 Money amt-% by State'!P14</f>
        <v>0</v>
      </c>
      <c r="I14" s="56">
        <f>'A-9 Money amt-% by State'!Q14</f>
        <v>0.5498824910719928</v>
      </c>
      <c r="J14" s="55">
        <f>'A-9 Money amt-% by State'!R14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10" ht="15" thickBot="1" thickTop="1">
      <c r="A15" s="59" t="s">
        <v>7</v>
      </c>
      <c r="B15" s="60">
        <f>'A-9 Money amt-% by State'!B15</f>
        <v>8889441</v>
      </c>
      <c r="C15" s="64">
        <f>'A-9 Money amt-% by State'!K15</f>
        <v>0.4540968324104969</v>
      </c>
      <c r="D15" s="64">
        <f>'A-9 Money amt-% by State'!L15</f>
        <v>0.1704190398473875</v>
      </c>
      <c r="E15" s="64">
        <f>'A-9 Money amt-% by State'!M15</f>
        <v>0.039153305590306525</v>
      </c>
      <c r="F15" s="64">
        <f>'A-9 Money amt-% by State'!N15</f>
        <v>0.09417228822374771</v>
      </c>
      <c r="G15" s="64">
        <f>'A-9 Money amt-% by State'!O15</f>
        <v>0.1503521987490552</v>
      </c>
      <c r="H15" s="65">
        <f>'A-9 Money amt-% by State'!P15</f>
        <v>0</v>
      </c>
      <c r="I15" s="65">
        <f>'A-9 Money amt-% by State'!Q15</f>
        <v>0.3979519072121633</v>
      </c>
      <c r="J15" s="64">
        <f>'A-9 Money amt-% by State'!R15</f>
        <v>0.1479512603773398</v>
      </c>
    </row>
    <row r="16" spans="1:10" ht="14.25" thickTop="1">
      <c r="A16" s="57" t="s">
        <v>8</v>
      </c>
      <c r="B16" s="51">
        <f>'A-9 Money amt-% by State'!B16</f>
        <v>2639797</v>
      </c>
      <c r="C16" s="55">
        <f>'A-9 Money amt-% by State'!K16</f>
        <v>0.5042535467689372</v>
      </c>
      <c r="D16" s="55">
        <f>'A-9 Money amt-% by State'!L16</f>
        <v>0.08725860359717054</v>
      </c>
      <c r="E16" s="55">
        <f>'A-9 Money amt-% by State'!M16</f>
        <v>0.02344801513146655</v>
      </c>
      <c r="F16" s="55">
        <f>'A-9 Money amt-% by State'!N16</f>
        <v>0.06891704172707219</v>
      </c>
      <c r="G16" s="55">
        <f>'A-9 Money amt-% by State'!O16</f>
        <v>0.3202018943123278</v>
      </c>
      <c r="H16" s="56">
        <f>'A-9 Money amt-% by State'!P16</f>
        <v>0.0044279920009000695</v>
      </c>
      <c r="I16" s="56">
        <f>'A-9 Money amt-% by State'!Q16</f>
        <v>0.4016399745889551</v>
      </c>
      <c r="J16" s="55">
        <f>'A-9 Money amt-% by State'!R16</f>
        <v>0.09410647864210771</v>
      </c>
    </row>
    <row r="17" spans="1:10" ht="13.5">
      <c r="A17" s="58" t="s">
        <v>9</v>
      </c>
      <c r="B17" s="51">
        <f>'A-9 Money amt-% by State'!B17</f>
        <v>1793943</v>
      </c>
      <c r="C17" s="55">
        <f>'A-9 Money amt-% by State'!K17</f>
        <v>0.145612207299786</v>
      </c>
      <c r="D17" s="55">
        <f>'A-9 Money amt-% by State'!L17</f>
        <v>0.12604079393826895</v>
      </c>
      <c r="E17" s="55">
        <f>'A-9 Money amt-% by State'!M17</f>
        <v>0</v>
      </c>
      <c r="F17" s="55">
        <f>'A-9 Money amt-% by State'!N17</f>
        <v>0.019571413361517062</v>
      </c>
      <c r="G17" s="55">
        <f>'A-9 Money amt-% by State'!O17</f>
        <v>0</v>
      </c>
      <c r="H17" s="56">
        <f>'A-9 Money amt-% by State'!P17</f>
        <v>0</v>
      </c>
      <c r="I17" s="56">
        <f>'A-9 Money amt-% by State'!Q17</f>
        <v>0.854387792700214</v>
      </c>
      <c r="J17" s="55">
        <f>'A-9 Money amt-% by State'!R17</f>
        <v>0</v>
      </c>
    </row>
    <row r="18" spans="1:10" ht="13.5">
      <c r="A18" s="58" t="s">
        <v>10</v>
      </c>
      <c r="B18" s="51">
        <f>'A-9 Money amt-% by State'!B18</f>
        <v>552446</v>
      </c>
      <c r="C18" s="55">
        <f>'A-9 Money amt-% by State'!K18</f>
        <v>0.3637188069060143</v>
      </c>
      <c r="D18" s="55">
        <f>'A-9 Money amt-% by State'!L18</f>
        <v>0.1423288430000398</v>
      </c>
      <c r="E18" s="55">
        <f>'A-9 Money amt-% by State'!M18</f>
        <v>0</v>
      </c>
      <c r="F18" s="55">
        <f>'A-9 Money amt-% by State'!N18</f>
        <v>0.13088338045709444</v>
      </c>
      <c r="G18" s="55">
        <f>'A-9 Money amt-% by State'!O18</f>
        <v>0</v>
      </c>
      <c r="H18" s="56">
        <f>'A-9 Money amt-% by State'!P18</f>
        <v>0.09050658344888007</v>
      </c>
      <c r="I18" s="56">
        <f>'A-9 Money amt-% by State'!Q18</f>
        <v>0.6362811930939857</v>
      </c>
      <c r="J18" s="55">
        <f>'A-9 Money amt-% by State'!R18</f>
        <v>0</v>
      </c>
    </row>
    <row r="19" spans="1:248" s="2" customFormat="1" ht="14.25" thickBot="1">
      <c r="A19" s="57" t="s">
        <v>11</v>
      </c>
      <c r="B19" s="51">
        <f>'A-9 Money amt-% by State'!B19</f>
        <v>498879</v>
      </c>
      <c r="C19" s="55">
        <f>'A-9 Money amt-% by State'!K19</f>
        <v>0.6636980109405287</v>
      </c>
      <c r="D19" s="55">
        <f>'A-9 Money amt-% by State'!L19</f>
        <v>0.15761537366776313</v>
      </c>
      <c r="E19" s="55">
        <f>'A-9 Money amt-% by State'!M19</f>
        <v>0.04621160642159722</v>
      </c>
      <c r="F19" s="55">
        <f>'A-9 Money amt-% by State'!N19</f>
        <v>0.4598710308511683</v>
      </c>
      <c r="G19" s="55">
        <f>'A-9 Money amt-% by State'!O19</f>
        <v>0</v>
      </c>
      <c r="H19" s="56">
        <f>'A-9 Money amt-% by State'!P19</f>
        <v>0</v>
      </c>
      <c r="I19" s="56">
        <f>'A-9 Money amt-% by State'!Q19</f>
        <v>0.33630198905947134</v>
      </c>
      <c r="J19" s="55">
        <f>'A-9 Money amt-% by State'!R19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10" ht="15" thickBot="1" thickTop="1">
      <c r="A20" s="66" t="s">
        <v>12</v>
      </c>
      <c r="B20" s="60">
        <f>'A-9 Money amt-% by State'!B20</f>
        <v>2953300</v>
      </c>
      <c r="C20" s="64">
        <f>'A-9 Money amt-% by State'!K20</f>
        <v>0.5699339721667287</v>
      </c>
      <c r="D20" s="64">
        <f>'A-9 Money amt-% by State'!L20</f>
        <v>0.4329143669793113</v>
      </c>
      <c r="E20" s="64">
        <f>'A-9 Money amt-% by State'!M20</f>
        <v>0</v>
      </c>
      <c r="F20" s="64">
        <f>'A-9 Money amt-% by State'!N20</f>
        <v>0.13701960518741746</v>
      </c>
      <c r="G20" s="64">
        <f>'A-9 Money amt-% by State'!O20</f>
        <v>0</v>
      </c>
      <c r="H20" s="65">
        <f>'A-9 Money amt-% by State'!P20</f>
        <v>0</v>
      </c>
      <c r="I20" s="65">
        <f>'A-9 Money amt-% by State'!Q20</f>
        <v>0.43006602783327125</v>
      </c>
      <c r="J20" s="64">
        <f>'A-9 Money amt-% by State'!R20</f>
        <v>0</v>
      </c>
    </row>
    <row r="21" spans="1:10" ht="14.25" thickTop="1">
      <c r="A21" s="57" t="s">
        <v>13</v>
      </c>
      <c r="B21" s="51">
        <f>'A-9 Money amt-% by State'!B21</f>
        <v>2713047</v>
      </c>
      <c r="C21" s="55">
        <f>'A-9 Money amt-% by State'!K21</f>
        <v>0.4163676486253279</v>
      </c>
      <c r="D21" s="55">
        <f>'A-9 Money amt-% by State'!L21</f>
        <v>0.10444050545383106</v>
      </c>
      <c r="E21" s="55">
        <f>'A-9 Money amt-% by State'!M21</f>
        <v>0</v>
      </c>
      <c r="F21" s="55">
        <f>'A-9 Money amt-% by State'!N21</f>
        <v>0.045627296541490066</v>
      </c>
      <c r="G21" s="55">
        <f>'A-9 Money amt-% by State'!O21</f>
        <v>0.2542561923918015</v>
      </c>
      <c r="H21" s="56">
        <f>'A-9 Money amt-% by State'!P21</f>
        <v>0.012043654238205236</v>
      </c>
      <c r="I21" s="56">
        <f>'A-9 Money amt-% by State'!Q21</f>
        <v>0.4276848134219569</v>
      </c>
      <c r="J21" s="55">
        <f>'A-9 Money amt-% by State'!R21</f>
        <v>0.15594753795271515</v>
      </c>
    </row>
    <row r="22" spans="1:10" ht="13.5">
      <c r="A22" s="57" t="s">
        <v>14</v>
      </c>
      <c r="B22" s="51">
        <f>'A-9 Money amt-% by State'!B22</f>
        <v>218691</v>
      </c>
      <c r="C22" s="55">
        <f>'A-9 Money amt-% by State'!K22</f>
        <v>0.6831785487285713</v>
      </c>
      <c r="D22" s="55">
        <f>'A-9 Money amt-% by State'!L22</f>
        <v>0.3299129822443539</v>
      </c>
      <c r="E22" s="55">
        <f>'A-9 Money amt-% by State'!M22</f>
        <v>0</v>
      </c>
      <c r="F22" s="55">
        <f>'A-9 Money amt-% by State'!N22</f>
        <v>0.3532655664842175</v>
      </c>
      <c r="G22" s="55">
        <f>'A-9 Money amt-% by State'!O22</f>
        <v>0</v>
      </c>
      <c r="H22" s="56">
        <f>'A-9 Money amt-% by State'!P22</f>
        <v>0</v>
      </c>
      <c r="I22" s="56">
        <f>'A-9 Money amt-% by State'!Q22</f>
        <v>0.31682145127142863</v>
      </c>
      <c r="J22" s="55">
        <f>'A-9 Money amt-% by State'!R22</f>
        <v>0</v>
      </c>
    </row>
    <row r="23" spans="1:10" ht="13.5">
      <c r="A23" s="58" t="s">
        <v>15</v>
      </c>
      <c r="B23" s="51">
        <f>'A-9 Money amt-% by State'!B23</f>
        <v>1185974</v>
      </c>
      <c r="C23" s="55">
        <f>'A-9 Money amt-% by State'!K23</f>
        <v>0.23312821360333363</v>
      </c>
      <c r="D23" s="55">
        <f>'A-9 Money amt-% by State'!L23</f>
        <v>0.13695156892140975</v>
      </c>
      <c r="E23" s="55">
        <f>'A-9 Money amt-% by State'!M23</f>
        <v>0</v>
      </c>
      <c r="F23" s="55">
        <f>'A-9 Money amt-% by State'!N23</f>
        <v>0.0937803020976851</v>
      </c>
      <c r="G23" s="55">
        <f>'A-9 Money amt-% by State'!O23</f>
        <v>0</v>
      </c>
      <c r="H23" s="56">
        <f>'A-9 Money amt-% by State'!P23</f>
        <v>0.0023963425842387777</v>
      </c>
      <c r="I23" s="56">
        <f>'A-9 Money amt-% by State'!Q23</f>
        <v>0.7668717863966664</v>
      </c>
      <c r="J23" s="55">
        <f>'A-9 Money amt-% by State'!R23</f>
        <v>0</v>
      </c>
    </row>
    <row r="24" spans="1:248" s="2" customFormat="1" ht="14.25" thickBot="1">
      <c r="A24" s="57" t="s">
        <v>16</v>
      </c>
      <c r="B24" s="51">
        <f>'A-9 Money amt-% by State'!B24</f>
        <v>538589</v>
      </c>
      <c r="C24" s="55">
        <f>'A-9 Money amt-% by State'!K24</f>
        <v>0.791759579196753</v>
      </c>
      <c r="D24" s="55">
        <f>'A-9 Money amt-% by State'!L24</f>
        <v>0.09130153048057053</v>
      </c>
      <c r="E24" s="55">
        <f>'A-9 Money amt-% by State'!M24</f>
        <v>0</v>
      </c>
      <c r="F24" s="55">
        <f>'A-9 Money amt-% by State'!N24</f>
        <v>0.1226612500440967</v>
      </c>
      <c r="G24" s="55">
        <f>'A-9 Money amt-% by State'!O24</f>
        <v>0.5777967986720858</v>
      </c>
      <c r="H24" s="56">
        <f>'A-9 Money amt-% by State'!P24</f>
        <v>0</v>
      </c>
      <c r="I24" s="56">
        <f>'A-9 Money amt-% by State'!Q24</f>
        <v>0.208240420803247</v>
      </c>
      <c r="J24" s="55">
        <f>'A-9 Money amt-% by State'!R24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10" ht="15" thickBot="1" thickTop="1">
      <c r="A25" s="66" t="s">
        <v>17</v>
      </c>
      <c r="B25" s="60">
        <f>'A-9 Money amt-% by State'!B25</f>
        <v>4678322</v>
      </c>
      <c r="C25" s="64">
        <f>'A-9 Money amt-% by State'!K25</f>
        <v>0.46051404755807746</v>
      </c>
      <c r="D25" s="64">
        <f>'A-9 Money amt-% by State'!L25</f>
        <v>0.14044522801123993</v>
      </c>
      <c r="E25" s="64">
        <f>'A-9 Money amt-% by State'!M25</f>
        <v>0.04830877395784215</v>
      </c>
      <c r="F25" s="64">
        <f>'A-9 Money amt-% by State'!N25</f>
        <v>0.27176004558899536</v>
      </c>
      <c r="G25" s="64">
        <f>'A-9 Money amt-% by State'!O25</f>
        <v>0</v>
      </c>
      <c r="H25" s="65">
        <f>'A-9 Money amt-% by State'!P25</f>
        <v>0</v>
      </c>
      <c r="I25" s="65">
        <f>'A-9 Money amt-% by State'!Q25</f>
        <v>0.4361916516220987</v>
      </c>
      <c r="J25" s="64">
        <f>'A-9 Money amt-% by State'!R25</f>
        <v>0.10329430081982385</v>
      </c>
    </row>
    <row r="26" spans="1:10" ht="14.25" thickTop="1">
      <c r="A26" s="57" t="s">
        <v>18</v>
      </c>
      <c r="B26" s="51">
        <f>'A-9 Money amt-% by State'!B26</f>
        <v>929128</v>
      </c>
      <c r="C26" s="55">
        <f>'A-9 Money amt-% by State'!K26</f>
        <v>0.6813679062518835</v>
      </c>
      <c r="D26" s="55">
        <f>'A-9 Money amt-% by State'!L26</f>
        <v>0.41015554369258056</v>
      </c>
      <c r="E26" s="55">
        <f>'A-9 Money amt-% by State'!M26</f>
        <v>0</v>
      </c>
      <c r="F26" s="55">
        <f>'A-9 Money amt-% by State'!N26</f>
        <v>0</v>
      </c>
      <c r="G26" s="55">
        <f>'A-9 Money amt-% by State'!O26</f>
        <v>0.2712123625593029</v>
      </c>
      <c r="H26" s="56">
        <f>'A-9 Money amt-% by State'!P26</f>
        <v>0</v>
      </c>
      <c r="I26" s="56">
        <f>'A-9 Money amt-% by State'!Q26</f>
        <v>0.26765526386030775</v>
      </c>
      <c r="J26" s="55">
        <f>'A-9 Money amt-% by State'!R26</f>
        <v>0.050976829887808786</v>
      </c>
    </row>
    <row r="27" spans="1:10" ht="13.5">
      <c r="A27" s="58" t="s">
        <v>19</v>
      </c>
      <c r="B27" s="51">
        <f>'A-9 Money amt-% by State'!B27</f>
        <v>716656</v>
      </c>
      <c r="C27" s="55">
        <f>'A-9 Money amt-% by State'!K27</f>
        <v>0.6393834698935054</v>
      </c>
      <c r="D27" s="55">
        <f>'A-9 Money amt-% by State'!L27</f>
        <v>0.19375683731106697</v>
      </c>
      <c r="E27" s="55">
        <f>'A-9 Money amt-% by State'!M27</f>
        <v>0</v>
      </c>
      <c r="F27" s="55">
        <f>'A-9 Money amt-% by State'!N27</f>
        <v>0.20980916925275167</v>
      </c>
      <c r="G27" s="55">
        <f>'A-9 Money amt-% by State'!O27</f>
        <v>0</v>
      </c>
      <c r="H27" s="56">
        <f>'A-9 Money amt-% by State'!P27</f>
        <v>0.23581746332968676</v>
      </c>
      <c r="I27" s="56">
        <f>'A-9 Money amt-% by State'!Q27</f>
        <v>0.3606165301064946</v>
      </c>
      <c r="J27" s="55">
        <f>'A-9 Money amt-% by State'!R27</f>
        <v>0</v>
      </c>
    </row>
    <row r="28" spans="1:10" ht="13.5">
      <c r="A28" s="57" t="s">
        <v>55</v>
      </c>
      <c r="B28" s="51">
        <f>'A-9 Money amt-% by State'!B28</f>
        <v>1563019</v>
      </c>
      <c r="C28" s="55">
        <f>'A-9 Money amt-% by State'!K28</f>
        <v>0.42499227456608013</v>
      </c>
      <c r="D28" s="55">
        <f>'A-9 Money amt-% by State'!L28</f>
        <v>0.06939838863123225</v>
      </c>
      <c r="E28" s="55">
        <f>'A-9 Money amt-% by State'!M28</f>
        <v>0.042600249900992884</v>
      </c>
      <c r="F28" s="55">
        <f>'A-9 Money amt-% by State'!N28</f>
        <v>0.08440140522923906</v>
      </c>
      <c r="G28" s="55">
        <f>'A-9 Money amt-% by State'!O28</f>
        <v>0.22859223080461594</v>
      </c>
      <c r="H28" s="56">
        <f>'A-9 Money amt-% by State'!P28</f>
        <v>0</v>
      </c>
      <c r="I28" s="56">
        <f>'A-9 Money amt-% by State'!Q28</f>
        <v>0.558891478606466</v>
      </c>
      <c r="J28" s="55">
        <f>'A-9 Money amt-% by State'!R28</f>
        <v>0.016116246827453794</v>
      </c>
    </row>
    <row r="29" spans="1:248" s="2" customFormat="1" ht="14.25" thickBot="1">
      <c r="A29" s="57" t="s">
        <v>20</v>
      </c>
      <c r="B29" s="51">
        <f>'A-9 Money amt-% by State'!B29</f>
        <v>1136212</v>
      </c>
      <c r="C29" s="55">
        <f>'A-9 Money amt-% by State'!K29</f>
        <v>0.7487150285334075</v>
      </c>
      <c r="D29" s="55">
        <f>'A-9 Money amt-% by State'!L29</f>
        <v>0.18720009998134152</v>
      </c>
      <c r="E29" s="55">
        <f>'A-9 Money amt-% by State'!M29</f>
        <v>0</v>
      </c>
      <c r="F29" s="55">
        <f>'A-9 Money amt-% by State'!N29</f>
        <v>0.561514928552066</v>
      </c>
      <c r="G29" s="55">
        <f>'A-9 Money amt-% by State'!O29</f>
        <v>0</v>
      </c>
      <c r="H29" s="56">
        <f>'A-9 Money amt-% by State'!P29</f>
        <v>0</v>
      </c>
      <c r="I29" s="56">
        <f>'A-9 Money amt-% by State'!Q29</f>
        <v>0.2185305207126839</v>
      </c>
      <c r="J29" s="55">
        <f>'A-9 Money amt-% by State'!R29</f>
        <v>0.0327544507539086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10" ht="15" thickBot="1" thickTop="1">
      <c r="A30" s="66" t="s">
        <v>21</v>
      </c>
      <c r="B30" s="60">
        <f>'A-9 Money amt-% by State'!B30</f>
        <v>2788493</v>
      </c>
      <c r="C30" s="64">
        <f>'A-9 Money amt-% by State'!K30</f>
        <v>0.8010577756515795</v>
      </c>
      <c r="D30" s="64">
        <f>'A-9 Money amt-% by State'!L30</f>
        <v>0.12055579841871578</v>
      </c>
      <c r="E30" s="64">
        <f>'A-9 Money amt-% by State'!M30</f>
        <v>0</v>
      </c>
      <c r="F30" s="64">
        <f>'A-9 Money amt-% by State'!N30</f>
        <v>0.10758499304104403</v>
      </c>
      <c r="G30" s="64">
        <f>'A-9 Money amt-% by State'!O30</f>
        <v>0.5729169841918197</v>
      </c>
      <c r="H30" s="65">
        <f>'A-9 Money amt-% by State'!P30</f>
        <v>0</v>
      </c>
      <c r="I30" s="65">
        <f>'A-9 Money amt-% by State'!Q30</f>
        <v>0.11700119024863968</v>
      </c>
      <c r="J30" s="64">
        <f>'A-9 Money amt-% by State'!R30</f>
        <v>0.08194103409978078</v>
      </c>
    </row>
    <row r="31" spans="1:10" ht="14.25" thickTop="1">
      <c r="A31" s="58" t="s">
        <v>22</v>
      </c>
      <c r="B31" s="51">
        <f>'A-9 Money amt-% by State'!B31</f>
        <v>2649391</v>
      </c>
      <c r="C31" s="55">
        <f>'A-9 Money amt-% by State'!K31</f>
        <v>0.21246731796099558</v>
      </c>
      <c r="D31" s="55">
        <f>'A-9 Money amt-% by State'!L31</f>
        <v>0.1071080108598542</v>
      </c>
      <c r="E31" s="55">
        <f>'A-9 Money amt-% by State'!M31</f>
        <v>0.030619866980751427</v>
      </c>
      <c r="F31" s="55">
        <f>'A-9 Money amt-% by State'!N31</f>
        <v>0.04718065396915744</v>
      </c>
      <c r="G31" s="55">
        <f>'A-9 Money amt-% by State'!O31</f>
        <v>0.02755878615123249</v>
      </c>
      <c r="H31" s="56">
        <f>'A-9 Money amt-% by State'!P31</f>
        <v>0</v>
      </c>
      <c r="I31" s="56">
        <f>'A-9 Money amt-% by State'!Q31</f>
        <v>0.5695071055952103</v>
      </c>
      <c r="J31" s="55">
        <f>'A-9 Money amt-% by State'!R31</f>
        <v>0.21802557644379406</v>
      </c>
    </row>
    <row r="32" spans="1:10" ht="13.5">
      <c r="A32" s="67" t="s">
        <v>23</v>
      </c>
      <c r="B32" s="51">
        <f>'A-9 Money amt-% by State'!B32</f>
        <v>867821</v>
      </c>
      <c r="C32" s="55">
        <f>'A-9 Money amt-% by State'!K32</f>
        <v>0.4508176225281481</v>
      </c>
      <c r="D32" s="55">
        <f>'A-9 Money amt-% by State'!L32</f>
        <v>0.09224943853628802</v>
      </c>
      <c r="E32" s="55">
        <f>'A-9 Money amt-% by State'!M32</f>
        <v>0.013100627894462107</v>
      </c>
      <c r="F32" s="55">
        <f>'A-9 Money amt-% by State'!N32</f>
        <v>0.17492086501709453</v>
      </c>
      <c r="G32" s="55">
        <f>'A-9 Money amt-% by State'!O32</f>
        <v>0</v>
      </c>
      <c r="H32" s="56">
        <f>'A-9 Money amt-% by State'!P32</f>
        <v>0.17054669108030343</v>
      </c>
      <c r="I32" s="56">
        <f>'A-9 Money amt-% by State'!Q32</f>
        <v>0.549182377471852</v>
      </c>
      <c r="J32" s="55">
        <f>'A-9 Money amt-% by State'!R32</f>
        <v>0</v>
      </c>
    </row>
    <row r="33" spans="1:10" ht="13.5">
      <c r="A33" s="58" t="s">
        <v>24</v>
      </c>
      <c r="B33" s="51">
        <f>'A-9 Money amt-% by State'!B33</f>
        <v>1863571</v>
      </c>
      <c r="C33" s="55">
        <f>'A-9 Money amt-% by State'!K33</f>
        <v>0.44922785340617555</v>
      </c>
      <c r="D33" s="55">
        <f>'A-9 Money amt-% by State'!L33</f>
        <v>0.26824735950495043</v>
      </c>
      <c r="E33" s="55">
        <f>'A-9 Money amt-% by State'!M33</f>
        <v>0.04415286565416612</v>
      </c>
      <c r="F33" s="55">
        <f>'A-9 Money amt-% by State'!N33</f>
        <v>0.05978038937072964</v>
      </c>
      <c r="G33" s="55">
        <f>'A-9 Money amt-% by State'!O33</f>
        <v>0.07704723887632937</v>
      </c>
      <c r="H33" s="56">
        <f>'A-9 Money amt-% by State'!P33</f>
        <v>0</v>
      </c>
      <c r="I33" s="56">
        <f>'A-9 Money amt-% by State'!Q33</f>
        <v>0.44699128715782765</v>
      </c>
      <c r="J33" s="55">
        <f>'A-9 Money amt-% by State'!R33</f>
        <v>0.1037808594359968</v>
      </c>
    </row>
    <row r="34" spans="1:248" s="2" customFormat="1" ht="14.25" thickBot="1">
      <c r="A34" s="58" t="s">
        <v>25</v>
      </c>
      <c r="B34" s="51">
        <f>'A-9 Money amt-% by State'!B34</f>
        <v>2142506</v>
      </c>
      <c r="C34" s="55">
        <f>'A-9 Money amt-% by State'!K34</f>
        <v>0.6538362086267203</v>
      </c>
      <c r="D34" s="55">
        <f>'A-9 Money amt-% by State'!L34</f>
        <v>0.12048180961920293</v>
      </c>
      <c r="E34" s="55">
        <f>'A-9 Money amt-% by State'!M34</f>
        <v>0.0356344392967861</v>
      </c>
      <c r="F34" s="55">
        <f>'A-9 Money amt-% by State'!N34</f>
        <v>0.49771995971073124</v>
      </c>
      <c r="G34" s="55">
        <f>'A-9 Money amt-% by State'!O34</f>
        <v>0</v>
      </c>
      <c r="H34" s="56">
        <f>'A-9 Money amt-% by State'!P34</f>
        <v>0</v>
      </c>
      <c r="I34" s="56">
        <f>'A-9 Money amt-% by State'!Q34</f>
        <v>0.34081211441181497</v>
      </c>
      <c r="J34" s="55">
        <f>'A-9 Money amt-% by State'!R34</f>
        <v>0.005351676961464752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10" ht="15" thickBot="1" thickTop="1">
      <c r="A35" s="66" t="s">
        <v>26</v>
      </c>
      <c r="B35" s="60">
        <f>'A-9 Money amt-% by State'!B35</f>
        <v>1108615</v>
      </c>
      <c r="C35" s="64">
        <f>'A-9 Money amt-% by State'!K35</f>
        <v>0.8549676849041371</v>
      </c>
      <c r="D35" s="64">
        <f>'A-9 Money amt-% by State'!L35</f>
        <v>0.2775670543876819</v>
      </c>
      <c r="E35" s="64">
        <f>'A-9 Money amt-% by State'!M35</f>
        <v>0.08807656400102831</v>
      </c>
      <c r="F35" s="64">
        <f>'A-9 Money amt-% by State'!N35</f>
        <v>0.06107169756858783</v>
      </c>
      <c r="G35" s="64">
        <f>'A-9 Money amt-% by State'!O35</f>
        <v>0.4282523689468391</v>
      </c>
      <c r="H35" s="65">
        <f>'A-9 Money amt-% by State'!P35</f>
        <v>0</v>
      </c>
      <c r="I35" s="65">
        <f>'A-9 Money amt-% by State'!Q35</f>
        <v>0.11330985057932645</v>
      </c>
      <c r="J35" s="64">
        <f>'A-9 Money amt-% by State'!R35</f>
        <v>0.031722464516536396</v>
      </c>
    </row>
    <row r="36" spans="1:10" ht="14.25" thickTop="1">
      <c r="A36" s="58" t="s">
        <v>27</v>
      </c>
      <c r="B36" s="51">
        <f>'A-9 Money amt-% by State'!B36</f>
        <v>1036766</v>
      </c>
      <c r="C36" s="55">
        <f>'A-9 Money amt-% by State'!K36</f>
        <v>0.8770841250581134</v>
      </c>
      <c r="D36" s="55">
        <f>'A-9 Money amt-% by State'!L36</f>
        <v>0.15213172499869787</v>
      </c>
      <c r="E36" s="55">
        <f>'A-9 Money amt-% by State'!M36</f>
        <v>0.008303705947147187</v>
      </c>
      <c r="F36" s="55">
        <f>'A-9 Money amt-% by State'!N36</f>
        <v>0.05787226818780709</v>
      </c>
      <c r="G36" s="55">
        <f>'A-9 Money amt-% by State'!O36</f>
        <v>0.5225094187116476</v>
      </c>
      <c r="H36" s="56">
        <f>'A-9 Money amt-% by State'!P36</f>
        <v>0.13626700721281368</v>
      </c>
      <c r="I36" s="56">
        <f>'A-9 Money amt-% by State'!Q36</f>
        <v>0.01577308669458682</v>
      </c>
      <c r="J36" s="55">
        <f>'A-9 Money amt-% by State'!R36</f>
        <v>0.10714278824729978</v>
      </c>
    </row>
    <row r="37" spans="1:10" ht="13.5">
      <c r="A37" s="57" t="s">
        <v>28</v>
      </c>
      <c r="B37" s="51">
        <f>'A-9 Money amt-% by State'!B37</f>
        <v>1016563</v>
      </c>
      <c r="C37" s="55">
        <f>'A-9 Money amt-% by State'!K37</f>
        <v>0.5184990994163667</v>
      </c>
      <c r="D37" s="55">
        <f>'A-9 Money amt-% by State'!L37</f>
        <v>0.07802172614978117</v>
      </c>
      <c r="E37" s="55">
        <f>'A-9 Money amt-% by State'!M37</f>
        <v>0.012814749307224442</v>
      </c>
      <c r="F37" s="55">
        <f>'A-9 Money amt-% by State'!N37</f>
        <v>0.1578908537886978</v>
      </c>
      <c r="G37" s="55">
        <f>'A-9 Money amt-% by State'!O37</f>
        <v>0.2697717701706633</v>
      </c>
      <c r="H37" s="56">
        <f>'A-9 Money amt-% by State'!P37</f>
        <v>0</v>
      </c>
      <c r="I37" s="56">
        <f>'A-9 Money amt-% by State'!Q37</f>
        <v>0.42567947092310066</v>
      </c>
      <c r="J37" s="55">
        <f>'A-9 Money amt-% by State'!R37</f>
        <v>0.0558214296605326</v>
      </c>
    </row>
    <row r="38" spans="1:10" ht="13.5">
      <c r="A38" s="58" t="s">
        <v>29</v>
      </c>
      <c r="B38" s="51">
        <f>'A-9 Money amt-% by State'!B38</f>
        <v>3983421</v>
      </c>
      <c r="C38" s="55">
        <f>'A-9 Money amt-% by State'!K38</f>
        <v>0.6406418001009685</v>
      </c>
      <c r="D38" s="55">
        <f>'A-9 Money amt-% by State'!L38</f>
        <v>0.1294226746306755</v>
      </c>
      <c r="E38" s="55">
        <f>'A-9 Money amt-% by State'!M38</f>
        <v>0.03458333929554521</v>
      </c>
      <c r="F38" s="55">
        <f>'A-9 Money amt-% by State'!N38</f>
        <v>0.08517000839228392</v>
      </c>
      <c r="G38" s="55">
        <f>'A-9 Money amt-% by State'!O38</f>
        <v>0.3914657777824639</v>
      </c>
      <c r="H38" s="56">
        <f>'A-9 Money amt-% by State'!P38</f>
        <v>0</v>
      </c>
      <c r="I38" s="56">
        <f>'A-9 Money amt-% by State'!Q38</f>
        <v>0.2764390206307593</v>
      </c>
      <c r="J38" s="55">
        <f>'A-9 Money amt-% by State'!R38</f>
        <v>0.08291917926827218</v>
      </c>
    </row>
    <row r="39" spans="1:248" s="2" customFormat="1" ht="14.25" thickBot="1">
      <c r="A39" s="58" t="s">
        <v>30</v>
      </c>
      <c r="B39" s="51">
        <f>'A-9 Money amt-% by State'!B39</f>
        <v>392727</v>
      </c>
      <c r="C39" s="55">
        <f>'A-9 Money amt-% by State'!K39</f>
        <v>0.7175391556984878</v>
      </c>
      <c r="D39" s="55">
        <f>'A-9 Money amt-% by State'!L39</f>
        <v>0.3269930511525818</v>
      </c>
      <c r="E39" s="55">
        <f>'A-9 Money amt-% by State'!M39</f>
        <v>0</v>
      </c>
      <c r="F39" s="55">
        <f>'A-9 Money amt-% by State'!N39</f>
        <v>0.39054610454590594</v>
      </c>
      <c r="G39" s="55">
        <f>'A-9 Money amt-% by State'!O39</f>
        <v>0</v>
      </c>
      <c r="H39" s="56">
        <f>'A-9 Money amt-% by State'!P39</f>
        <v>0</v>
      </c>
      <c r="I39" s="56">
        <f>'A-9 Money amt-% by State'!Q39</f>
        <v>0.28246084430151225</v>
      </c>
      <c r="J39" s="55">
        <f>'A-9 Money amt-% by State'!R39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10" ht="15" thickBot="1" thickTop="1">
      <c r="A40" s="66" t="s">
        <v>31</v>
      </c>
      <c r="B40" s="60">
        <f>'A-9 Money amt-% by State'!B40</f>
        <v>189384</v>
      </c>
      <c r="C40" s="64">
        <f>'A-9 Money amt-% by State'!K40</f>
        <v>0.906317323533139</v>
      </c>
      <c r="D40" s="64">
        <f>'A-9 Money amt-% by State'!L40</f>
        <v>0.39434693532716597</v>
      </c>
      <c r="E40" s="64">
        <f>'A-9 Money amt-% by State'!M40</f>
        <v>0.04860495078781735</v>
      </c>
      <c r="F40" s="64">
        <f>'A-9 Money amt-% by State'!N40</f>
        <v>0.3638269336374773</v>
      </c>
      <c r="G40" s="64">
        <f>'A-9 Money amt-% by State'!O40</f>
        <v>0.09953850378067841</v>
      </c>
      <c r="H40" s="65">
        <f>'A-9 Money amt-% by State'!P40</f>
        <v>0</v>
      </c>
      <c r="I40" s="65">
        <f>'A-9 Money amt-% by State'!Q40</f>
        <v>0.07920415663414015</v>
      </c>
      <c r="J40" s="64">
        <f>'A-9 Money amt-% by State'!R40</f>
        <v>0.014478519832720822</v>
      </c>
    </row>
    <row r="41" spans="1:10" ht="14.25" thickTop="1">
      <c r="A41" s="57" t="s">
        <v>32</v>
      </c>
      <c r="B41" s="51">
        <f>'A-9 Money amt-% by State'!B41</f>
        <v>502977</v>
      </c>
      <c r="C41" s="55">
        <f>'A-9 Money amt-% by State'!K41</f>
        <v>0.6014827715780244</v>
      </c>
      <c r="D41" s="55">
        <f>'A-9 Money amt-% by State'!L41</f>
        <v>0.15558365491861456</v>
      </c>
      <c r="E41" s="55">
        <f>'A-9 Money amt-% by State'!M41</f>
        <v>0.04738188823743432</v>
      </c>
      <c r="F41" s="55">
        <f>'A-9 Money amt-% by State'!N41</f>
        <v>0</v>
      </c>
      <c r="G41" s="55">
        <f>'A-9 Money amt-% by State'!O41</f>
        <v>0</v>
      </c>
      <c r="H41" s="56">
        <f>'A-9 Money amt-% by State'!P41</f>
        <v>0.39851722842197557</v>
      </c>
      <c r="I41" s="56">
        <f>'A-9 Money amt-% by State'!Q41</f>
        <v>0.39851722842197557</v>
      </c>
      <c r="J41" s="55">
        <f>'A-9 Money amt-% by State'!R41</f>
        <v>0</v>
      </c>
    </row>
    <row r="42" spans="1:10" ht="13.5">
      <c r="A42" s="58" t="s">
        <v>33</v>
      </c>
      <c r="B42" s="51">
        <f>'A-9 Money amt-% by State'!B42</f>
        <v>2694611</v>
      </c>
      <c r="C42" s="55">
        <f>'A-9 Money amt-% by State'!K42</f>
        <v>0.34763867586082</v>
      </c>
      <c r="D42" s="55">
        <f>'A-9 Money amt-% by State'!L42</f>
        <v>0.15149682087692806</v>
      </c>
      <c r="E42" s="55">
        <f>'A-9 Money amt-% by State'!M42</f>
        <v>0</v>
      </c>
      <c r="F42" s="55">
        <f>'A-9 Money amt-% by State'!N42</f>
        <v>0</v>
      </c>
      <c r="G42" s="55">
        <f>'A-9 Money amt-% by State'!O42</f>
        <v>0</v>
      </c>
      <c r="H42" s="56">
        <f>'A-9 Money amt-% by State'!P42</f>
        <v>0.19614185498389192</v>
      </c>
      <c r="I42" s="56">
        <f>'A-9 Money amt-% by State'!Q42</f>
        <v>0.65236132413918</v>
      </c>
      <c r="J42" s="55">
        <f>'A-9 Money amt-% by State'!R42</f>
        <v>0</v>
      </c>
    </row>
    <row r="43" spans="1:10" ht="13.5">
      <c r="A43" s="58" t="s">
        <v>34</v>
      </c>
      <c r="B43" s="51">
        <f>'A-9 Money amt-% by State'!B43</f>
        <v>751464</v>
      </c>
      <c r="C43" s="55">
        <f>'A-9 Money amt-% by State'!K43</f>
        <v>0.6833873612042626</v>
      </c>
      <c r="D43" s="55">
        <f>'A-9 Money amt-% by State'!L43</f>
        <v>0.1370804190220689</v>
      </c>
      <c r="E43" s="55">
        <f>'A-9 Money amt-% by State'!M43</f>
        <v>0.0365300267211736</v>
      </c>
      <c r="F43" s="55">
        <f>'A-9 Money amt-% by State'!N43</f>
        <v>0.5097769154610201</v>
      </c>
      <c r="G43" s="55">
        <f>'A-9 Money amt-% by State'!O43</f>
        <v>0</v>
      </c>
      <c r="H43" s="56">
        <f>'A-9 Money amt-% by State'!P43</f>
        <v>0</v>
      </c>
      <c r="I43" s="56">
        <f>'A-9 Money amt-% by State'!Q43</f>
        <v>0.31661263879573737</v>
      </c>
      <c r="J43" s="55">
        <f>'A-9 Money amt-% by State'!R43</f>
        <v>0</v>
      </c>
    </row>
    <row r="44" spans="1:248" s="2" customFormat="1" ht="14.25" thickBot="1">
      <c r="A44" s="57" t="s">
        <v>35</v>
      </c>
      <c r="B44" s="51">
        <f>'A-9 Money amt-% by State'!B44</f>
        <v>1159852</v>
      </c>
      <c r="C44" s="55">
        <f>'A-9 Money amt-% by State'!K44</f>
        <v>0.46330652531529887</v>
      </c>
      <c r="D44" s="55">
        <f>'A-9 Money amt-% by State'!L44</f>
        <v>0.08301317754334174</v>
      </c>
      <c r="E44" s="55">
        <f>'A-9 Money amt-% by State'!M44</f>
        <v>0.02835103099360953</v>
      </c>
      <c r="F44" s="55">
        <f>'A-9 Money amt-% by State'!N44</f>
        <v>0.34674423978231705</v>
      </c>
      <c r="G44" s="55">
        <f>'A-9 Money amt-% by State'!O44</f>
        <v>0</v>
      </c>
      <c r="H44" s="56">
        <f>'A-9 Money amt-% by State'!P44</f>
        <v>0.005198076996030528</v>
      </c>
      <c r="I44" s="56">
        <f>'A-9 Money amt-% by State'!Q44</f>
        <v>0.5366934746847012</v>
      </c>
      <c r="J44" s="55">
        <f>'A-9 Money amt-% by State'!R44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10" ht="15" thickBot="1" thickTop="1">
      <c r="A45" s="66" t="s">
        <v>36</v>
      </c>
      <c r="B45" s="60">
        <f>'A-9 Money amt-% by State'!B45</f>
        <v>2657136</v>
      </c>
      <c r="C45" s="64">
        <f>'A-9 Money amt-% by State'!K45</f>
        <v>0.8979818872650854</v>
      </c>
      <c r="D45" s="64">
        <f>'A-9 Money amt-% by State'!L45</f>
        <v>0.3711217641851979</v>
      </c>
      <c r="E45" s="64">
        <f>'A-9 Money amt-% by State'!M45</f>
        <v>0</v>
      </c>
      <c r="F45" s="64">
        <f>'A-9 Money amt-% by State'!N45</f>
        <v>0.48887222934768865</v>
      </c>
      <c r="G45" s="64">
        <f>'A-9 Money amt-% by State'!O45</f>
        <v>0.03798789373219888</v>
      </c>
      <c r="H45" s="65">
        <f>'A-9 Money amt-% by State'!P45</f>
        <v>0</v>
      </c>
      <c r="I45" s="65">
        <f>'A-9 Money amt-% by State'!Q45</f>
        <v>0.08627183554022075</v>
      </c>
      <c r="J45" s="64">
        <f>'A-9 Money amt-% by State'!R45</f>
        <v>0.015746277194693837</v>
      </c>
    </row>
    <row r="46" spans="1:10" ht="14.25" thickTop="1">
      <c r="A46" s="57" t="s">
        <v>37</v>
      </c>
      <c r="B46" s="51">
        <f>'A-9 Money amt-% by State'!B46</f>
        <v>7386550</v>
      </c>
      <c r="C46" s="55">
        <f>'A-9 Money amt-% by State'!K46</f>
        <v>0.6958335082007162</v>
      </c>
      <c r="D46" s="55">
        <f>'A-9 Money amt-% by State'!L46</f>
        <v>0.08056521650838348</v>
      </c>
      <c r="E46" s="55">
        <f>'A-9 Money amt-% by State'!M46</f>
        <v>0.026687425117273966</v>
      </c>
      <c r="F46" s="55">
        <f>'A-9 Money amt-% by State'!N46</f>
        <v>0.1125459111493187</v>
      </c>
      <c r="G46" s="55">
        <f>'A-9 Money amt-% by State'!O46</f>
        <v>0.27883287867813794</v>
      </c>
      <c r="H46" s="56">
        <f>'A-9 Money amt-% by State'!P46</f>
        <v>0.19720207674760207</v>
      </c>
      <c r="I46" s="56">
        <f>'A-9 Money amt-% by State'!Q46</f>
        <v>0.26986482187218663</v>
      </c>
      <c r="J46" s="55">
        <f>'A-9 Money amt-% by State'!R46</f>
        <v>0.034301669927097225</v>
      </c>
    </row>
    <row r="47" spans="1:10" ht="13.5">
      <c r="A47" s="57" t="s">
        <v>38</v>
      </c>
      <c r="B47" s="51">
        <f>'A-9 Money amt-% by State'!B47</f>
        <v>1901752</v>
      </c>
      <c r="C47" s="55">
        <f>'A-9 Money amt-% by State'!K47</f>
        <v>0.5380433410875866</v>
      </c>
      <c r="D47" s="55">
        <f>'A-9 Money amt-% by State'!L47</f>
        <v>0.09789394200715971</v>
      </c>
      <c r="E47" s="55">
        <f>'A-9 Money amt-% by State'!M47</f>
        <v>0.02759034826833362</v>
      </c>
      <c r="F47" s="55">
        <f>'A-9 Money amt-% by State'!N47</f>
        <v>0.01443879117781919</v>
      </c>
      <c r="G47" s="55">
        <f>'A-9 Money amt-% by State'!O47</f>
        <v>0.29396051640802795</v>
      </c>
      <c r="H47" s="56">
        <f>'A-9 Money amt-% by State'!P47</f>
        <v>0.10415974322624612</v>
      </c>
      <c r="I47" s="56">
        <f>'A-9 Money amt-% by State'!Q47</f>
        <v>0.42827613695161093</v>
      </c>
      <c r="J47" s="55">
        <f>'A-9 Money amt-% by State'!R47</f>
        <v>0.03368052196080246</v>
      </c>
    </row>
    <row r="48" spans="1:10" ht="13.5">
      <c r="A48" s="57" t="s">
        <v>39</v>
      </c>
      <c r="B48" s="51">
        <f>'A-9 Money amt-% by State'!B48</f>
        <v>1346724</v>
      </c>
      <c r="C48" s="55">
        <f>'A-9 Money amt-% by State'!K48</f>
        <v>0.19674038630038523</v>
      </c>
      <c r="D48" s="55">
        <f>'A-9 Money amt-% by State'!L48</f>
        <v>0.15447931424701722</v>
      </c>
      <c r="E48" s="55">
        <f>'A-9 Money amt-% by State'!M48</f>
        <v>0</v>
      </c>
      <c r="F48" s="55">
        <f>'A-9 Money amt-% by State'!N48</f>
        <v>0.04226107205336802</v>
      </c>
      <c r="G48" s="55">
        <f>'A-9 Money amt-% by State'!O48</f>
        <v>0</v>
      </c>
      <c r="H48" s="56">
        <f>'A-9 Money amt-% by State'!P48</f>
        <v>0</v>
      </c>
      <c r="I48" s="56">
        <f>'A-9 Money amt-% by State'!Q48</f>
        <v>0.8032596136996147</v>
      </c>
      <c r="J48" s="55">
        <f>'A-9 Money amt-% by State'!R48</f>
        <v>0</v>
      </c>
    </row>
    <row r="49" spans="1:248" s="2" customFormat="1" ht="14.25" thickBot="1">
      <c r="A49" s="57" t="s">
        <v>40</v>
      </c>
      <c r="B49" s="51">
        <f>'A-9 Money amt-% by State'!B49</f>
        <v>5158770</v>
      </c>
      <c r="C49" s="55">
        <f>'A-9 Money amt-% by State'!K49</f>
        <v>0.38212054423825836</v>
      </c>
      <c r="D49" s="55">
        <f>'A-9 Money amt-% by State'!L49</f>
        <v>0.13661551106174533</v>
      </c>
      <c r="E49" s="55">
        <f>'A-9 Money amt-% by State'!M49</f>
        <v>0</v>
      </c>
      <c r="F49" s="55">
        <f>'A-9 Money amt-% by State'!N49</f>
        <v>0.0274410373015273</v>
      </c>
      <c r="G49" s="55">
        <f>'A-9 Money amt-% by State'!O49</f>
        <v>0.2180639958749857</v>
      </c>
      <c r="H49" s="56">
        <f>'A-9 Money amt-% by State'!P49</f>
        <v>0</v>
      </c>
      <c r="I49" s="56">
        <f>'A-9 Money amt-% by State'!Q49</f>
        <v>0.6000649379600176</v>
      </c>
      <c r="J49" s="55">
        <f>'A-9 Money amt-% by State'!R49</f>
        <v>0.017814517801724054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0" ht="15" thickBot="1" thickTop="1">
      <c r="A50" s="66" t="s">
        <v>41</v>
      </c>
      <c r="B50" s="60">
        <f>'A-9 Money amt-% by State'!B50</f>
        <v>388061</v>
      </c>
      <c r="C50" s="64">
        <f>'A-9 Money amt-% by State'!K50</f>
        <v>1</v>
      </c>
      <c r="D50" s="64">
        <f>'A-9 Money amt-% by State'!L50</f>
        <v>0.5115072114951</v>
      </c>
      <c r="E50" s="64">
        <f>'A-9 Money amt-% by State'!M50</f>
        <v>0</v>
      </c>
      <c r="F50" s="64">
        <f>'A-9 Money amt-% by State'!N50</f>
        <v>0.2972805821765135</v>
      </c>
      <c r="G50" s="64">
        <f>'A-9 Money amt-% by State'!O50</f>
        <v>0.1912122063283865</v>
      </c>
      <c r="H50" s="65">
        <f>'A-9 Money amt-% by State'!P50</f>
        <v>0</v>
      </c>
      <c r="I50" s="65">
        <f>'A-9 Money amt-% by State'!Q50</f>
        <v>0</v>
      </c>
      <c r="J50" s="64">
        <f>'A-9 Money amt-% by State'!R50</f>
        <v>0</v>
      </c>
    </row>
    <row r="51" spans="1:10" ht="14.25" thickTop="1">
      <c r="A51" s="57" t="s">
        <v>42</v>
      </c>
      <c r="B51" s="51">
        <f>'A-9 Money amt-% by State'!B51</f>
        <v>648305</v>
      </c>
      <c r="C51" s="55">
        <f>'A-9 Money amt-% by State'!K51</f>
        <v>0.5028019219348917</v>
      </c>
      <c r="D51" s="55">
        <f>'A-9 Money amt-% by State'!L51</f>
        <v>0.11445692999436993</v>
      </c>
      <c r="E51" s="55">
        <f>'A-9 Money amt-% by State'!M51</f>
        <v>0</v>
      </c>
      <c r="F51" s="55">
        <f>'A-9 Money amt-% by State'!N51</f>
        <v>0.06033579873670572</v>
      </c>
      <c r="G51" s="55">
        <f>'A-9 Money amt-% by State'!O51</f>
        <v>0</v>
      </c>
      <c r="H51" s="56">
        <f>'A-9 Money amt-% by State'!P51</f>
        <v>0.3280091932038161</v>
      </c>
      <c r="I51" s="56">
        <f>'A-9 Money amt-% by State'!Q51</f>
        <v>0.43960790060233995</v>
      </c>
      <c r="J51" s="55">
        <f>'A-9 Money amt-% by State'!R51</f>
        <v>0.057590177462768295</v>
      </c>
    </row>
    <row r="52" spans="1:10" ht="13.5">
      <c r="A52" s="57" t="s">
        <v>43</v>
      </c>
      <c r="B52" s="51">
        <f>'A-9 Money amt-% by State'!B52</f>
        <v>1772937</v>
      </c>
      <c r="C52" s="55">
        <f>'A-9 Money amt-% by State'!K52</f>
        <v>0.7324563704181254</v>
      </c>
      <c r="D52" s="55">
        <f>'A-9 Money amt-% by State'!L52</f>
        <v>0.15089594272103296</v>
      </c>
      <c r="E52" s="55">
        <f>'A-9 Money amt-% by State'!M52</f>
        <v>0.04465584507514932</v>
      </c>
      <c r="F52" s="55">
        <f>'A-9 Money amt-% by State'!N52</f>
        <v>0.16142085138953047</v>
      </c>
      <c r="G52" s="55">
        <f>'A-9 Money amt-% by State'!O52</f>
        <v>0.37548373123241263</v>
      </c>
      <c r="H52" s="56">
        <f>'A-9 Money amt-% by State'!P52</f>
        <v>0</v>
      </c>
      <c r="I52" s="56">
        <f>'A-9 Money amt-% by State'!Q52</f>
        <v>0.22336890707340418</v>
      </c>
      <c r="J52" s="55">
        <f>'A-9 Money amt-% by State'!R52</f>
        <v>0.04417472250847041</v>
      </c>
    </row>
    <row r="53" spans="1:10" ht="13.5">
      <c r="A53" s="57" t="s">
        <v>44</v>
      </c>
      <c r="B53" s="51">
        <f>'A-9 Money amt-% by State'!B53</f>
        <v>330747</v>
      </c>
      <c r="C53" s="55">
        <f>'A-9 Money amt-% by State'!K53</f>
        <v>0.9208821244032448</v>
      </c>
      <c r="D53" s="55">
        <f>'A-9 Money amt-% by State'!L53</f>
        <v>0.2398026285952707</v>
      </c>
      <c r="E53" s="55">
        <f>'A-9 Money amt-% by State'!M53</f>
        <v>0.062954463683722</v>
      </c>
      <c r="F53" s="55">
        <f>'A-9 Money amt-% by State'!N53</f>
        <v>0.16979745848034902</v>
      </c>
      <c r="G53" s="55">
        <f>'A-9 Money amt-% by State'!O53</f>
        <v>0.448327573643903</v>
      </c>
      <c r="H53" s="56">
        <f>'A-9 Money amt-% by State'!P53</f>
        <v>0</v>
      </c>
      <c r="I53" s="56">
        <f>'A-9 Money amt-% by State'!Q53</f>
        <v>0.07911787559675522</v>
      </c>
      <c r="J53" s="55">
        <f>'A-9 Money amt-% by State'!R53</f>
        <v>0</v>
      </c>
    </row>
    <row r="54" spans="1:248" s="2" customFormat="1" ht="14.25" thickBot="1">
      <c r="A54" s="57" t="s">
        <v>45</v>
      </c>
      <c r="B54" s="51">
        <f>'A-9 Money amt-% by State'!B54</f>
        <v>838546</v>
      </c>
      <c r="C54" s="55">
        <f>'A-9 Money amt-% by State'!K54</f>
        <v>0.8808544790625679</v>
      </c>
      <c r="D54" s="55">
        <f>'A-9 Money amt-% by State'!L54</f>
        <v>0.3842222132119168</v>
      </c>
      <c r="E54" s="55">
        <f>'A-9 Money amt-% by State'!M54</f>
        <v>0.014489366117064539</v>
      </c>
      <c r="F54" s="55">
        <f>'A-9 Money amt-% by State'!N54</f>
        <v>0</v>
      </c>
      <c r="G54" s="55">
        <f>'A-9 Money amt-% by State'!O54</f>
        <v>0.4821428997335865</v>
      </c>
      <c r="H54" s="56">
        <f>'A-9 Money amt-% by State'!P54</f>
        <v>0</v>
      </c>
      <c r="I54" s="56">
        <f>'A-9 Money amt-% by State'!Q54</f>
        <v>0.038225690659784914</v>
      </c>
      <c r="J54" s="55">
        <f>'A-9 Money amt-% by State'!R54</f>
        <v>0.08091983027764726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10" ht="15" thickBot="1" thickTop="1">
      <c r="A55" s="66" t="s">
        <v>46</v>
      </c>
      <c r="B55" s="60">
        <f>'A-9 Money amt-% by State'!B55</f>
        <v>5012717</v>
      </c>
      <c r="C55" s="64">
        <f>'A-9 Money amt-% by State'!K55</f>
        <v>0.7209293881940672</v>
      </c>
      <c r="D55" s="64">
        <f>'A-9 Money amt-% by State'!L55</f>
        <v>0.20300587485788646</v>
      </c>
      <c r="E55" s="64">
        <f>'A-9 Money amt-% by State'!M55</f>
        <v>0.043345554915627596</v>
      </c>
      <c r="F55" s="64">
        <f>'A-9 Money amt-% by State'!N55</f>
        <v>0.05217928720093315</v>
      </c>
      <c r="G55" s="64">
        <f>'A-9 Money amt-% by State'!O55</f>
        <v>0.38814020420462597</v>
      </c>
      <c r="H55" s="65">
        <f>'A-9 Money amt-% by State'!P55</f>
        <v>0.03425846701499406</v>
      </c>
      <c r="I55" s="65">
        <f>'A-9 Money amt-% by State'!Q55</f>
        <v>0.25266656785132696</v>
      </c>
      <c r="J55" s="64">
        <f>'A-9 Money amt-% by State'!R55</f>
        <v>0.026404043954605855</v>
      </c>
    </row>
    <row r="56" spans="1:10" ht="14.25" thickTop="1">
      <c r="A56" s="57" t="s">
        <v>47</v>
      </c>
      <c r="B56" s="51">
        <f>'A-9 Money amt-% by State'!B56</f>
        <v>551134</v>
      </c>
      <c r="C56" s="55">
        <f>'A-9 Money amt-% by State'!K56</f>
        <v>0.24684196583770915</v>
      </c>
      <c r="D56" s="55">
        <f>'A-9 Money amt-% by State'!L56</f>
        <v>0.1353826837030559</v>
      </c>
      <c r="E56" s="55">
        <f>'A-9 Money amt-% by State'!M56</f>
        <v>0.027541396466195155</v>
      </c>
      <c r="F56" s="55">
        <f>'A-9 Money amt-% by State'!N56</f>
        <v>0.08391788566845812</v>
      </c>
      <c r="G56" s="55">
        <f>'A-9 Money amt-% by State'!O56</f>
        <v>0</v>
      </c>
      <c r="H56" s="56">
        <f>'A-9 Money amt-% by State'!P56</f>
        <v>0</v>
      </c>
      <c r="I56" s="56">
        <f>'A-9 Money amt-% by State'!Q56</f>
        <v>0.4830549376376707</v>
      </c>
      <c r="J56" s="55">
        <f>'A-9 Money amt-% by State'!R56</f>
        <v>0.27010309652462017</v>
      </c>
    </row>
    <row r="57" spans="1:10" ht="13.5">
      <c r="A57" s="58" t="s">
        <v>48</v>
      </c>
      <c r="B57" s="51">
        <f>'A-9 Money amt-% by State'!B57</f>
        <v>1935225</v>
      </c>
      <c r="C57" s="55">
        <f>'A-9 Money amt-% by State'!K57</f>
        <v>0.42128383004560194</v>
      </c>
      <c r="D57" s="55">
        <f>'A-9 Money amt-% by State'!L57</f>
        <v>0.1924065677117648</v>
      </c>
      <c r="E57" s="55">
        <f>'A-9 Money amt-% by State'!M57</f>
        <v>0.0011481869033316539</v>
      </c>
      <c r="F57" s="55">
        <f>'A-9 Money amt-% by State'!N57</f>
        <v>0</v>
      </c>
      <c r="G57" s="55">
        <f>'A-9 Money amt-% by State'!O57</f>
        <v>0.16459016393442624</v>
      </c>
      <c r="H57" s="56">
        <f>'A-9 Money amt-% by State'!P57</f>
        <v>0.06313891149607927</v>
      </c>
      <c r="I57" s="56">
        <f>'A-9 Money amt-% by State'!Q57</f>
        <v>0.22485034039969512</v>
      </c>
      <c r="J57" s="55">
        <f>'A-9 Money amt-% by State'!R57</f>
        <v>0.3538658295547029</v>
      </c>
    </row>
    <row r="58" spans="1:10" ht="13.5">
      <c r="A58" s="58" t="s">
        <v>49</v>
      </c>
      <c r="B58" s="51">
        <f>'A-9 Money amt-% by State'!B58</f>
        <v>496131</v>
      </c>
      <c r="C58" s="55">
        <f>'A-9 Money amt-% by State'!K58</f>
        <v>0.7267939314414943</v>
      </c>
      <c r="D58" s="55">
        <f>'A-9 Money amt-% by State'!L58</f>
        <v>0.1511919231009552</v>
      </c>
      <c r="E58" s="55">
        <f>'A-9 Money amt-% by State'!M58</f>
        <v>0</v>
      </c>
      <c r="F58" s="55">
        <f>'A-9 Money amt-% by State'!N58</f>
        <v>0.45071563760377803</v>
      </c>
      <c r="G58" s="55">
        <f>'A-9 Money amt-% by State'!O58</f>
        <v>0</v>
      </c>
      <c r="H58" s="56">
        <f>'A-9 Money amt-% by State'!P58</f>
        <v>0.12488637073676105</v>
      </c>
      <c r="I58" s="56">
        <f>'A-9 Money amt-% by State'!Q58</f>
        <v>0.2732060685585057</v>
      </c>
      <c r="J58" s="55">
        <f>'A-9 Money amt-% by State'!R58</f>
        <v>0</v>
      </c>
    </row>
    <row r="59" spans="1:248" s="2" customFormat="1" ht="14.25" thickBot="1">
      <c r="A59" s="58" t="s">
        <v>50</v>
      </c>
      <c r="B59" s="51">
        <f>'A-9 Money amt-% by State'!B59</f>
        <v>1592220</v>
      </c>
      <c r="C59" s="55">
        <f>'A-9 Money amt-% by State'!K59</f>
        <v>0.2571058019620404</v>
      </c>
      <c r="D59" s="55">
        <f>'A-9 Money amt-% by State'!L59</f>
        <v>0.1837717149640125</v>
      </c>
      <c r="E59" s="55">
        <f>'A-9 Money amt-% by State'!M59</f>
        <v>0</v>
      </c>
      <c r="F59" s="55">
        <f>'A-9 Money amt-% by State'!N59</f>
        <v>0.029742749117584254</v>
      </c>
      <c r="G59" s="55">
        <f>'A-9 Money amt-% by State'!O59</f>
        <v>0.043591337880443656</v>
      </c>
      <c r="H59" s="56">
        <f>'A-9 Money amt-% by State'!P59</f>
        <v>0</v>
      </c>
      <c r="I59" s="56">
        <f>'A-9 Money amt-% by State'!Q59</f>
        <v>0.5956714524374772</v>
      </c>
      <c r="J59" s="55">
        <f>'A-9 Money amt-% by State'!R59</f>
        <v>0.14722274560048235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10" ht="15" thickBot="1" thickTop="1">
      <c r="A60" s="68" t="s">
        <v>51</v>
      </c>
      <c r="B60" s="60">
        <f>'A-9 Money amt-% by State'!B60</f>
        <v>1994279</v>
      </c>
      <c r="C60" s="64">
        <f>'A-9 Money amt-% by State'!K60</f>
        <v>0.4288161285356763</v>
      </c>
      <c r="D60" s="64">
        <f>'A-9 Money amt-% by State'!L60</f>
        <v>0.14098578985187127</v>
      </c>
      <c r="E60" s="64">
        <f>'A-9 Money amt-% by State'!M60</f>
        <v>0</v>
      </c>
      <c r="F60" s="64">
        <f>'A-9 Money amt-% by State'!N60</f>
        <v>0.062184879848807516</v>
      </c>
      <c r="G60" s="64">
        <f>'A-9 Money amt-% by State'!O60</f>
        <v>0</v>
      </c>
      <c r="H60" s="65">
        <f>'A-9 Money amt-% by State'!P60</f>
        <v>0.2256454588349975</v>
      </c>
      <c r="I60" s="65">
        <f>'A-9 Money amt-% by State'!Q60</f>
        <v>0.5711838714643237</v>
      </c>
      <c r="J60" s="64">
        <f>'A-9 Money amt-% by State'!R60</f>
        <v>0</v>
      </c>
    </row>
    <row r="61" spans="1:10" ht="14.25" thickTop="1">
      <c r="A61" s="57" t="s">
        <v>52</v>
      </c>
      <c r="B61" s="51">
        <f>'A-9 Money amt-% by State'!B61</f>
        <v>797668</v>
      </c>
      <c r="C61" s="55">
        <f>'A-9 Money amt-% by State'!K61</f>
        <v>0.5665452293435365</v>
      </c>
      <c r="D61" s="55">
        <f>'A-9 Money amt-% by State'!L61</f>
        <v>0.13845359222132517</v>
      </c>
      <c r="E61" s="55">
        <f>'A-9 Money amt-% by State'!M61</f>
        <v>0</v>
      </c>
      <c r="F61" s="55">
        <f>'A-9 Money amt-% by State'!N61</f>
        <v>0.15228766855383444</v>
      </c>
      <c r="G61" s="55">
        <f>'A-9 Money amt-% by State'!O61</f>
        <v>0</v>
      </c>
      <c r="H61" s="56">
        <f>'A-9 Money amt-% by State'!P61</f>
        <v>0.2758039685683768</v>
      </c>
      <c r="I61" s="56">
        <f>'A-9 Money amt-% by State'!Q61</f>
        <v>0.3854059583686446</v>
      </c>
      <c r="J61" s="55">
        <f>'A-9 Money amt-% by State'!R61</f>
        <v>0.048048812287818994</v>
      </c>
    </row>
    <row r="62" spans="1:10" ht="13.5">
      <c r="A62" s="57" t="s">
        <v>53</v>
      </c>
      <c r="B62" s="51">
        <f>'A-9 Money amt-% by State'!B62</f>
        <v>255153</v>
      </c>
      <c r="C62" s="55">
        <f>'A-9 Money amt-% by State'!K62</f>
        <v>0.47864222642884857</v>
      </c>
      <c r="D62" s="55">
        <f>'A-9 Money amt-% by State'!L62</f>
        <v>0.3030299467378397</v>
      </c>
      <c r="E62" s="55">
        <f>'A-9 Money amt-% by State'!M62</f>
        <v>0.09105517081907719</v>
      </c>
      <c r="F62" s="55">
        <f>'A-9 Money amt-% by State'!N62</f>
        <v>0.08455710887193174</v>
      </c>
      <c r="G62" s="55">
        <f>'A-9 Money amt-% by State'!O62</f>
        <v>0</v>
      </c>
      <c r="H62" s="56">
        <f>'A-9 Money amt-% by State'!P62</f>
        <v>0</v>
      </c>
      <c r="I62" s="56">
        <f>'A-9 Money amt-% by State'!Q62</f>
        <v>0.4933040175894463</v>
      </c>
      <c r="J62" s="55">
        <f>'A-9 Money amt-% by State'!R62</f>
        <v>0.028053755981705095</v>
      </c>
    </row>
    <row r="63" spans="1:10" ht="14.25">
      <c r="A63" s="20"/>
      <c r="C63" s="22" t="s">
        <v>68</v>
      </c>
      <c r="D63" s="24"/>
      <c r="E63" s="25"/>
      <c r="F63" s="25"/>
      <c r="G63" s="25"/>
      <c r="H63" s="23"/>
      <c r="I63" s="23"/>
      <c r="J63" s="23"/>
    </row>
    <row r="64" spans="1:10" ht="15">
      <c r="A64" s="34"/>
      <c r="B64" s="23"/>
      <c r="C64" s="34"/>
      <c r="D64" s="23"/>
      <c r="E64" s="23"/>
      <c r="F64" s="23"/>
      <c r="G64" s="23"/>
      <c r="H64" s="23"/>
      <c r="I64" s="23"/>
      <c r="J64" s="23"/>
    </row>
    <row r="65" spans="1:10" ht="13.5">
      <c r="A65" s="19"/>
      <c r="B65" s="23"/>
      <c r="C65" s="19"/>
      <c r="D65" s="23"/>
      <c r="E65" s="23"/>
      <c r="F65" s="23"/>
      <c r="G65" s="23"/>
      <c r="H65" s="23"/>
      <c r="I65" s="23"/>
      <c r="J65" s="23"/>
    </row>
    <row r="66" spans="1:10" ht="13.5">
      <c r="A66" s="19"/>
      <c r="B66" s="23"/>
      <c r="C66" s="19"/>
      <c r="D66" s="23"/>
      <c r="E66" s="23"/>
      <c r="F66" s="23"/>
      <c r="G66" s="23"/>
      <c r="H66" s="23"/>
      <c r="I66" s="23"/>
      <c r="J66" s="23"/>
    </row>
    <row r="67" spans="1:10" ht="13.5">
      <c r="A67" s="19"/>
      <c r="B67" s="23"/>
      <c r="C67" s="19"/>
      <c r="D67" s="23"/>
      <c r="E67" s="23"/>
      <c r="F67" s="23"/>
      <c r="G67" s="23"/>
      <c r="H67" s="23"/>
      <c r="I67" s="23"/>
      <c r="J67" s="23"/>
    </row>
    <row r="68" spans="1:10" ht="13.5">
      <c r="A68" s="19"/>
      <c r="B68" s="23"/>
      <c r="C68" s="19"/>
      <c r="D68" s="23"/>
      <c r="E68" s="23"/>
      <c r="F68" s="23"/>
      <c r="G68" s="23"/>
      <c r="H68" s="23"/>
      <c r="I68" s="23"/>
      <c r="J68" s="23"/>
    </row>
    <row r="69" spans="1:10" ht="13.5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ht="13.5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ht="13.5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ht="13.5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ht="13.5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ht="13.5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ht="13.5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ht="13.5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ht="13.5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ht="13.5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ht="13.5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ht="13.5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ht="13.5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ht="13.5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ht="13.5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ht="13.5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ht="13.5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ht="13.5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ht="13.5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ht="13.5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ht="13.5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ht="13.5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ht="13.5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ht="13.5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ht="13.5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ht="13.5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ht="13.5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ht="13.5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ht="13.5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ht="13.5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ht="13.5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ht="13.5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ht="13.5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ht="13.5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ht="13.5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ht="13.5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ht="13.5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ht="13.5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ht="13.5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ht="13.5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ht="13.5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ht="13.5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ht="13.5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ht="13.5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ht="13.5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ht="13.5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ht="13.5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ht="13.5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ht="13.5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ht="13.5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ht="13.5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ht="13.5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ht="13.5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ht="13.5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ht="13.5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ht="13.5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ht="13.5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ht="13.5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ht="13.5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ht="13.5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sheetProtection/>
  <hyperlinks>
    <hyperlink ref="K4" location="ToC!A1" display="Table of Contents"/>
  </hyperlinks>
  <printOptions horizontalCentered="1"/>
  <pageMargins left="0.25" right="0.25" top="0.79" bottom="0.5" header="0.35" footer="0.25"/>
  <pageSetup firstPageNumber="1" useFirstPageNumber="1" horizontalDpi="600" verticalDpi="600" orientation="landscape" r:id="rId1"/>
  <headerFooter alignWithMargins="0">
    <oddHeader>&amp;C&amp;"Arial Rounded MT Bold,Bold"&amp;14Table A-9: LTC Ombudsman Program Funding Totals and Percents for FY 2014</oddHeader>
    <oddFooter>&amp;C&amp;"Arial Narrow,Regular"Table A-9: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127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00390625" style="35" customWidth="1"/>
    <col min="2" max="2" width="12.00390625" style="21" customWidth="1"/>
    <col min="3" max="3" width="11.28125" style="21" customWidth="1"/>
    <col min="4" max="10" width="10.00390625" style="21" customWidth="1"/>
    <col min="11" max="11" width="8.00390625" style="35" customWidth="1"/>
    <col min="12" max="12" width="12.00390625" style="21" customWidth="1"/>
    <col min="13" max="18" width="10.00390625" style="21" customWidth="1"/>
    <col min="19" max="20" width="10.00390625" style="1" customWidth="1"/>
    <col min="21" max="16384" width="9.140625" style="1" customWidth="1"/>
  </cols>
  <sheetData>
    <row r="1" spans="2:18" ht="16.5" customHeight="1">
      <c r="B1" s="72" t="s">
        <v>56</v>
      </c>
      <c r="C1" s="3"/>
      <c r="D1" s="3"/>
      <c r="E1" s="73"/>
      <c r="F1" s="73"/>
      <c r="G1" s="73"/>
      <c r="H1" s="73"/>
      <c r="I1" s="73"/>
      <c r="J1" s="74"/>
      <c r="K1" s="75" t="s">
        <v>57</v>
      </c>
      <c r="L1" s="4"/>
      <c r="M1" s="75"/>
      <c r="N1" s="75"/>
      <c r="O1" s="75"/>
      <c r="P1" s="76"/>
      <c r="Q1" s="76"/>
      <c r="R1" s="75"/>
    </row>
    <row r="2" spans="1:18" ht="1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  <c r="K2" s="5"/>
      <c r="L2" s="82" t="s">
        <v>58</v>
      </c>
      <c r="M2" s="5"/>
      <c r="N2" s="6"/>
      <c r="O2" s="5"/>
      <c r="P2" s="7"/>
      <c r="Q2" s="83" t="s">
        <v>0</v>
      </c>
      <c r="R2" s="81" t="s">
        <v>59</v>
      </c>
    </row>
    <row r="3" spans="1:256" s="32" customFormat="1" ht="15" customHeight="1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30" t="s">
        <v>2</v>
      </c>
      <c r="L3" s="28" t="s">
        <v>61</v>
      </c>
      <c r="M3" s="28"/>
      <c r="N3" s="28" t="s">
        <v>62</v>
      </c>
      <c r="O3" s="28"/>
      <c r="P3" s="31" t="s">
        <v>54</v>
      </c>
      <c r="Q3" s="87" t="s">
        <v>63</v>
      </c>
      <c r="R3" s="86" t="s">
        <v>63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9" ht="13.5" customHeight="1" thickBot="1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16"/>
      <c r="L4" s="11" t="s">
        <v>64</v>
      </c>
      <c r="M4" s="12" t="s">
        <v>65</v>
      </c>
      <c r="N4" s="12" t="s">
        <v>66</v>
      </c>
      <c r="O4" s="12" t="s">
        <v>67</v>
      </c>
      <c r="P4" s="13" t="s">
        <v>1</v>
      </c>
      <c r="Q4" s="17"/>
      <c r="R4" s="15"/>
      <c r="S4" s="71" t="s">
        <v>69</v>
      </c>
    </row>
    <row r="5" spans="1:256" s="18" customFormat="1" ht="14.25" thickBot="1">
      <c r="A5" s="36" t="s">
        <v>89</v>
      </c>
      <c r="B5" s="37">
        <v>94038915</v>
      </c>
      <c r="C5" s="38">
        <v>50903682</v>
      </c>
      <c r="D5" s="39">
        <v>15565727</v>
      </c>
      <c r="E5" s="39">
        <v>2110171</v>
      </c>
      <c r="F5" s="39">
        <v>11897360</v>
      </c>
      <c r="G5" s="39">
        <v>16687317</v>
      </c>
      <c r="H5" s="40">
        <v>4643107</v>
      </c>
      <c r="I5" s="41">
        <v>36961470</v>
      </c>
      <c r="J5" s="42">
        <v>6173763</v>
      </c>
      <c r="K5" s="43">
        <v>0.54130443763627</v>
      </c>
      <c r="L5" s="43">
        <v>0.1655243151199692</v>
      </c>
      <c r="M5" s="43">
        <v>0.022439338012353715</v>
      </c>
      <c r="N5" s="43">
        <v>0.12651528359296788</v>
      </c>
      <c r="O5" s="43">
        <v>0.17745118603293114</v>
      </c>
      <c r="P5" s="44">
        <v>0.049374314878048095</v>
      </c>
      <c r="Q5" s="45">
        <v>0.3930444114545558</v>
      </c>
      <c r="R5" s="46">
        <v>0.06565115090917414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8" ht="13.5">
      <c r="A6" s="58" t="s">
        <v>9</v>
      </c>
      <c r="B6" s="51">
        <v>1793943</v>
      </c>
      <c r="C6" s="52">
        <v>261220</v>
      </c>
      <c r="D6" s="52">
        <v>226110</v>
      </c>
      <c r="E6" s="52">
        <v>0</v>
      </c>
      <c r="F6" s="52">
        <v>35110</v>
      </c>
      <c r="G6" s="52">
        <v>0</v>
      </c>
      <c r="H6" s="53">
        <v>0</v>
      </c>
      <c r="I6" s="54">
        <v>1532723</v>
      </c>
      <c r="J6" s="52">
        <v>0</v>
      </c>
      <c r="K6" s="55">
        <v>0.145612207299786</v>
      </c>
      <c r="L6" s="55">
        <v>0.12604079393826895</v>
      </c>
      <c r="M6" s="55">
        <v>0</v>
      </c>
      <c r="N6" s="55">
        <v>0.019571413361517062</v>
      </c>
      <c r="O6" s="55">
        <v>0</v>
      </c>
      <c r="P6" s="56">
        <v>0</v>
      </c>
      <c r="Q6" s="56">
        <v>0.854387792700214</v>
      </c>
      <c r="R6" s="55">
        <v>0</v>
      </c>
    </row>
    <row r="7" spans="1:18" ht="13.5">
      <c r="A7" s="57" t="s">
        <v>21</v>
      </c>
      <c r="B7" s="51">
        <v>2788493</v>
      </c>
      <c r="C7" s="52">
        <v>2233744</v>
      </c>
      <c r="D7" s="52">
        <v>336169</v>
      </c>
      <c r="E7" s="52">
        <v>0</v>
      </c>
      <c r="F7" s="52">
        <v>300000</v>
      </c>
      <c r="G7" s="52">
        <v>1597575</v>
      </c>
      <c r="H7" s="53">
        <v>0</v>
      </c>
      <c r="I7" s="54">
        <v>326257</v>
      </c>
      <c r="J7" s="52">
        <v>228492</v>
      </c>
      <c r="K7" s="55">
        <v>0.8010577756515795</v>
      </c>
      <c r="L7" s="55">
        <v>0.12055579841871578</v>
      </c>
      <c r="M7" s="55">
        <v>0</v>
      </c>
      <c r="N7" s="55">
        <v>0.10758499304104403</v>
      </c>
      <c r="O7" s="55">
        <v>0.5729169841918197</v>
      </c>
      <c r="P7" s="56">
        <v>0</v>
      </c>
      <c r="Q7" s="56">
        <v>0.11700119024863968</v>
      </c>
      <c r="R7" s="55">
        <v>0.08194103409978078</v>
      </c>
    </row>
    <row r="8" spans="1:18" ht="13.5">
      <c r="A8" s="57" t="s">
        <v>23</v>
      </c>
      <c r="B8" s="51">
        <v>867821</v>
      </c>
      <c r="C8" s="52">
        <v>391229</v>
      </c>
      <c r="D8" s="52">
        <v>80056</v>
      </c>
      <c r="E8" s="52">
        <v>11369</v>
      </c>
      <c r="F8" s="52">
        <v>151800</v>
      </c>
      <c r="G8" s="52">
        <v>0</v>
      </c>
      <c r="H8" s="53">
        <v>148004</v>
      </c>
      <c r="I8" s="54">
        <v>476592</v>
      </c>
      <c r="J8" s="52">
        <v>0</v>
      </c>
      <c r="K8" s="55">
        <v>0.4508176225281481</v>
      </c>
      <c r="L8" s="55">
        <v>0.09224943853628802</v>
      </c>
      <c r="M8" s="55">
        <v>0.013100627894462107</v>
      </c>
      <c r="N8" s="55">
        <v>0.17492086501709453</v>
      </c>
      <c r="O8" s="55">
        <v>0</v>
      </c>
      <c r="P8" s="56">
        <v>0.17054669108030343</v>
      </c>
      <c r="Q8" s="56">
        <v>0.549182377471852</v>
      </c>
      <c r="R8" s="55">
        <v>0</v>
      </c>
    </row>
    <row r="9" spans="1:18" ht="13.5">
      <c r="A9" s="57" t="s">
        <v>32</v>
      </c>
      <c r="B9" s="51">
        <v>502977</v>
      </c>
      <c r="C9" s="52">
        <v>302532</v>
      </c>
      <c r="D9" s="52">
        <v>78255</v>
      </c>
      <c r="E9" s="52">
        <v>23832</v>
      </c>
      <c r="F9" s="52">
        <v>0</v>
      </c>
      <c r="G9" s="52">
        <v>0</v>
      </c>
      <c r="H9" s="53">
        <v>200445</v>
      </c>
      <c r="I9" s="54">
        <v>200445</v>
      </c>
      <c r="J9" s="52">
        <v>0</v>
      </c>
      <c r="K9" s="55">
        <v>0.6014827715780244</v>
      </c>
      <c r="L9" s="55">
        <v>0.15558365491861456</v>
      </c>
      <c r="M9" s="55">
        <v>0.04738188823743432</v>
      </c>
      <c r="N9" s="55">
        <v>0</v>
      </c>
      <c r="O9" s="55">
        <v>0</v>
      </c>
      <c r="P9" s="56">
        <v>0.39851722842197557</v>
      </c>
      <c r="Q9" s="56">
        <v>0.39851722842197557</v>
      </c>
      <c r="R9" s="55">
        <v>0</v>
      </c>
    </row>
    <row r="10" spans="1:18" ht="13.5">
      <c r="A10" s="57" t="s">
        <v>42</v>
      </c>
      <c r="B10" s="51">
        <v>648305</v>
      </c>
      <c r="C10" s="52">
        <v>325969</v>
      </c>
      <c r="D10" s="52">
        <v>74203</v>
      </c>
      <c r="E10" s="52">
        <v>0</v>
      </c>
      <c r="F10" s="52">
        <v>39116</v>
      </c>
      <c r="G10" s="52">
        <v>0</v>
      </c>
      <c r="H10" s="53">
        <v>212650</v>
      </c>
      <c r="I10" s="54">
        <v>285000</v>
      </c>
      <c r="J10" s="52">
        <v>37336</v>
      </c>
      <c r="K10" s="55">
        <v>0.5028019219348917</v>
      </c>
      <c r="L10" s="55">
        <v>0.11445692999436993</v>
      </c>
      <c r="M10" s="55">
        <v>0</v>
      </c>
      <c r="N10" s="55">
        <v>0.06033579873670572</v>
      </c>
      <c r="O10" s="55">
        <v>0</v>
      </c>
      <c r="P10" s="56">
        <v>0.3280091932038161</v>
      </c>
      <c r="Q10" s="56">
        <v>0.43960790060233995</v>
      </c>
      <c r="R10" s="55">
        <v>0.057590177462768295</v>
      </c>
    </row>
    <row r="11" spans="1:18" ht="13.5" customHeight="1" thickBot="1">
      <c r="A11" s="57" t="s">
        <v>49</v>
      </c>
      <c r="B11" s="51">
        <v>496131</v>
      </c>
      <c r="C11" s="52">
        <v>360585</v>
      </c>
      <c r="D11" s="52">
        <v>75011</v>
      </c>
      <c r="E11" s="52">
        <v>0</v>
      </c>
      <c r="F11" s="52">
        <v>223614</v>
      </c>
      <c r="G11" s="52">
        <v>0</v>
      </c>
      <c r="H11" s="53">
        <v>61960</v>
      </c>
      <c r="I11" s="54">
        <v>135546</v>
      </c>
      <c r="J11" s="52">
        <v>0</v>
      </c>
      <c r="K11" s="55">
        <v>0.7267939314414943</v>
      </c>
      <c r="L11" s="55">
        <v>0.1511919231009552</v>
      </c>
      <c r="M11" s="55">
        <v>0</v>
      </c>
      <c r="N11" s="55">
        <v>0.45071563760377803</v>
      </c>
      <c r="O11" s="55">
        <v>0</v>
      </c>
      <c r="P11" s="56">
        <v>0.12488637073676105</v>
      </c>
      <c r="Q11" s="56">
        <v>0.2732060685585057</v>
      </c>
      <c r="R11" s="55">
        <v>0</v>
      </c>
    </row>
    <row r="12" spans="1:18" ht="15" thickBot="1" thickTop="1">
      <c r="A12" s="90" t="s">
        <v>72</v>
      </c>
      <c r="B12" s="91">
        <v>7097670</v>
      </c>
      <c r="C12" s="92">
        <v>3875279</v>
      </c>
      <c r="D12" s="92">
        <v>869804</v>
      </c>
      <c r="E12" s="92">
        <v>35201</v>
      </c>
      <c r="F12" s="92">
        <v>749640</v>
      </c>
      <c r="G12" s="92">
        <v>1597575</v>
      </c>
      <c r="H12" s="93">
        <v>623059</v>
      </c>
      <c r="I12" s="94">
        <v>2956563</v>
      </c>
      <c r="J12" s="95">
        <v>265828</v>
      </c>
      <c r="K12" s="96">
        <v>0.5459931216864126</v>
      </c>
      <c r="L12" s="96">
        <v>0.12254782203173717</v>
      </c>
      <c r="M12" s="96">
        <v>0.004959514883053171</v>
      </c>
      <c r="N12" s="96">
        <v>0.10561775906741226</v>
      </c>
      <c r="O12" s="96">
        <v>0.22508442911547027</v>
      </c>
      <c r="P12" s="96">
        <v>0.08778359658873969</v>
      </c>
      <c r="Q12" s="97">
        <v>0.416554024067053</v>
      </c>
      <c r="R12" s="96">
        <v>0.037452854246534426</v>
      </c>
    </row>
    <row r="13" spans="1:18" ht="14.25" thickTop="1">
      <c r="A13" s="57" t="s">
        <v>33</v>
      </c>
      <c r="B13" s="51">
        <v>2694611</v>
      </c>
      <c r="C13" s="52">
        <v>936751</v>
      </c>
      <c r="D13" s="52">
        <v>408225</v>
      </c>
      <c r="E13" s="52">
        <v>0</v>
      </c>
      <c r="F13" s="52">
        <v>0</v>
      </c>
      <c r="G13" s="52">
        <v>0</v>
      </c>
      <c r="H13" s="53">
        <v>528526</v>
      </c>
      <c r="I13" s="54">
        <v>1757860</v>
      </c>
      <c r="J13" s="52">
        <v>0</v>
      </c>
      <c r="K13" s="55">
        <v>0.34763867586082</v>
      </c>
      <c r="L13" s="55">
        <v>0.15149682087692806</v>
      </c>
      <c r="M13" s="55">
        <v>0</v>
      </c>
      <c r="N13" s="55">
        <v>0</v>
      </c>
      <c r="O13" s="55">
        <v>0</v>
      </c>
      <c r="P13" s="56">
        <v>0.19614185498389192</v>
      </c>
      <c r="Q13" s="56">
        <v>0.65236132413918</v>
      </c>
      <c r="R13" s="55">
        <v>0</v>
      </c>
    </row>
    <row r="14" spans="1:256" s="2" customFormat="1" ht="14.25" thickBot="1">
      <c r="A14" s="57" t="s">
        <v>36</v>
      </c>
      <c r="B14" s="51">
        <v>2657136</v>
      </c>
      <c r="C14" s="52">
        <v>2386060</v>
      </c>
      <c r="D14" s="52">
        <v>986121</v>
      </c>
      <c r="E14" s="52">
        <v>0</v>
      </c>
      <c r="F14" s="52">
        <v>1299000</v>
      </c>
      <c r="G14" s="52">
        <v>100939</v>
      </c>
      <c r="H14" s="53">
        <v>0</v>
      </c>
      <c r="I14" s="54">
        <v>229236</v>
      </c>
      <c r="J14" s="52">
        <v>41840</v>
      </c>
      <c r="K14" s="55">
        <v>0.8979818872650854</v>
      </c>
      <c r="L14" s="55">
        <v>0.3711217641851979</v>
      </c>
      <c r="M14" s="55">
        <v>0</v>
      </c>
      <c r="N14" s="55">
        <v>0.48887222934768865</v>
      </c>
      <c r="O14" s="55">
        <v>0.03798789373219888</v>
      </c>
      <c r="P14" s="56">
        <v>0</v>
      </c>
      <c r="Q14" s="56">
        <v>0.08627183554022075</v>
      </c>
      <c r="R14" s="55">
        <v>0.015746277194693837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8" ht="15" thickBot="1" thickTop="1">
      <c r="A15" s="57" t="s">
        <v>41</v>
      </c>
      <c r="B15" s="51">
        <v>388061</v>
      </c>
      <c r="C15" s="52">
        <v>388061</v>
      </c>
      <c r="D15" s="52">
        <v>198496</v>
      </c>
      <c r="E15" s="52">
        <v>0</v>
      </c>
      <c r="F15" s="52">
        <v>115363</v>
      </c>
      <c r="G15" s="52">
        <v>74202</v>
      </c>
      <c r="H15" s="53">
        <v>0</v>
      </c>
      <c r="I15" s="54">
        <v>0</v>
      </c>
      <c r="J15" s="52">
        <v>0</v>
      </c>
      <c r="K15" s="55">
        <v>1</v>
      </c>
      <c r="L15" s="55">
        <v>0.5115072114951</v>
      </c>
      <c r="M15" s="55">
        <v>0</v>
      </c>
      <c r="N15" s="55">
        <v>0.2972805821765135</v>
      </c>
      <c r="O15" s="55">
        <v>0.1912122063283865</v>
      </c>
      <c r="P15" s="56">
        <v>0</v>
      </c>
      <c r="Q15" s="56">
        <v>0</v>
      </c>
      <c r="R15" s="55">
        <v>0</v>
      </c>
    </row>
    <row r="16" spans="1:18" ht="15" thickBot="1" thickTop="1">
      <c r="A16" s="90" t="s">
        <v>73</v>
      </c>
      <c r="B16" s="91">
        <v>5739808</v>
      </c>
      <c r="C16" s="92">
        <v>3710872</v>
      </c>
      <c r="D16" s="92">
        <v>1592842</v>
      </c>
      <c r="E16" s="92">
        <v>0</v>
      </c>
      <c r="F16" s="92">
        <v>1414363</v>
      </c>
      <c r="G16" s="92">
        <v>175141</v>
      </c>
      <c r="H16" s="93">
        <v>528526</v>
      </c>
      <c r="I16" s="94">
        <v>1987096</v>
      </c>
      <c r="J16" s="95">
        <v>41840</v>
      </c>
      <c r="K16" s="96">
        <v>0.6465150053799709</v>
      </c>
      <c r="L16" s="96">
        <v>0.27750788876561727</v>
      </c>
      <c r="M16" s="96">
        <v>0</v>
      </c>
      <c r="N16" s="96">
        <v>0.24641294621701632</v>
      </c>
      <c r="O16" s="96">
        <v>0.03051338999492666</v>
      </c>
      <c r="P16" s="96">
        <v>0.09208078040241068</v>
      </c>
      <c r="Q16" s="97">
        <v>0.34619555218571774</v>
      </c>
      <c r="R16" s="96">
        <v>0.007289442434311392</v>
      </c>
    </row>
    <row r="17" spans="1:18" ht="14.25" thickTop="1">
      <c r="A17" s="57" t="s">
        <v>10</v>
      </c>
      <c r="B17" s="51">
        <v>552446</v>
      </c>
      <c r="C17" s="52">
        <v>200935</v>
      </c>
      <c r="D17" s="52">
        <v>78629</v>
      </c>
      <c r="E17" s="52">
        <v>0</v>
      </c>
      <c r="F17" s="52">
        <v>72306</v>
      </c>
      <c r="G17" s="52">
        <v>0</v>
      </c>
      <c r="H17" s="53">
        <v>50000</v>
      </c>
      <c r="I17" s="54">
        <v>351511</v>
      </c>
      <c r="J17" s="52">
        <v>0</v>
      </c>
      <c r="K17" s="55">
        <v>0.3637188069060143</v>
      </c>
      <c r="L17" s="55">
        <v>0.1423288430000398</v>
      </c>
      <c r="M17" s="55">
        <v>0</v>
      </c>
      <c r="N17" s="55">
        <v>0.13088338045709444</v>
      </c>
      <c r="O17" s="55">
        <v>0</v>
      </c>
      <c r="P17" s="56">
        <v>0.09050658344888007</v>
      </c>
      <c r="Q17" s="56">
        <v>0.6362811930939857</v>
      </c>
      <c r="R17" s="55">
        <v>0</v>
      </c>
    </row>
    <row r="18" spans="1:18" ht="13.5">
      <c r="A18" s="57" t="s">
        <v>11</v>
      </c>
      <c r="B18" s="51">
        <v>498879</v>
      </c>
      <c r="C18" s="52">
        <v>331105</v>
      </c>
      <c r="D18" s="52">
        <v>78631</v>
      </c>
      <c r="E18" s="52">
        <v>23054</v>
      </c>
      <c r="F18" s="52">
        <v>229420</v>
      </c>
      <c r="G18" s="52">
        <v>0</v>
      </c>
      <c r="H18" s="53">
        <v>0</v>
      </c>
      <c r="I18" s="54">
        <v>167774</v>
      </c>
      <c r="J18" s="52">
        <v>0</v>
      </c>
      <c r="K18" s="55">
        <v>0.6636980109405287</v>
      </c>
      <c r="L18" s="55">
        <v>0.15761537366776313</v>
      </c>
      <c r="M18" s="55">
        <v>0.04621160642159722</v>
      </c>
      <c r="N18" s="55">
        <v>0.4598710308511683</v>
      </c>
      <c r="O18" s="55">
        <v>0</v>
      </c>
      <c r="P18" s="56">
        <v>0</v>
      </c>
      <c r="Q18" s="56">
        <v>0.33630198905947134</v>
      </c>
      <c r="R18" s="55">
        <v>0</v>
      </c>
    </row>
    <row r="19" spans="1:256" s="2" customFormat="1" ht="14.25" thickBot="1">
      <c r="A19" s="57" t="s">
        <v>22</v>
      </c>
      <c r="B19" s="51">
        <v>2649391</v>
      </c>
      <c r="C19" s="52">
        <v>562909</v>
      </c>
      <c r="D19" s="52">
        <v>283771</v>
      </c>
      <c r="E19" s="52">
        <v>81124</v>
      </c>
      <c r="F19" s="52">
        <v>125000</v>
      </c>
      <c r="G19" s="52">
        <v>73014</v>
      </c>
      <c r="H19" s="53">
        <v>0</v>
      </c>
      <c r="I19" s="54">
        <v>1508847</v>
      </c>
      <c r="J19" s="52">
        <v>577635</v>
      </c>
      <c r="K19" s="55">
        <v>0.21246731796099558</v>
      </c>
      <c r="L19" s="55">
        <v>0.1071080108598542</v>
      </c>
      <c r="M19" s="55">
        <v>0.030619866980751427</v>
      </c>
      <c r="N19" s="55">
        <v>0.04718065396915744</v>
      </c>
      <c r="O19" s="55">
        <v>0.02755878615123249</v>
      </c>
      <c r="P19" s="56">
        <v>0</v>
      </c>
      <c r="Q19" s="56">
        <v>0.5695071055952103</v>
      </c>
      <c r="R19" s="55">
        <v>0.21802557644379406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18" ht="14.25" thickTop="1">
      <c r="A20" s="57" t="s">
        <v>40</v>
      </c>
      <c r="B20" s="51">
        <v>5158770</v>
      </c>
      <c r="C20" s="52">
        <v>1971272</v>
      </c>
      <c r="D20" s="52">
        <v>704768</v>
      </c>
      <c r="E20" s="52">
        <v>0</v>
      </c>
      <c r="F20" s="52">
        <v>141562</v>
      </c>
      <c r="G20" s="52">
        <v>1124942</v>
      </c>
      <c r="H20" s="53">
        <v>0</v>
      </c>
      <c r="I20" s="54">
        <v>3095597</v>
      </c>
      <c r="J20" s="52">
        <v>91901</v>
      </c>
      <c r="K20" s="55">
        <v>0.38212054423825836</v>
      </c>
      <c r="L20" s="55">
        <v>0.13661551106174533</v>
      </c>
      <c r="M20" s="55">
        <v>0</v>
      </c>
      <c r="N20" s="55">
        <v>0.0274410373015273</v>
      </c>
      <c r="O20" s="55">
        <v>0.2180639958749857</v>
      </c>
      <c r="P20" s="56">
        <v>0</v>
      </c>
      <c r="Q20" s="56">
        <v>0.6000649379600176</v>
      </c>
      <c r="R20" s="55">
        <v>0.017814517801724054</v>
      </c>
    </row>
    <row r="21" spans="1:18" ht="13.5">
      <c r="A21" s="57" t="s">
        <v>48</v>
      </c>
      <c r="B21" s="51">
        <v>1935225</v>
      </c>
      <c r="C21" s="52">
        <v>815279</v>
      </c>
      <c r="D21" s="52">
        <v>372350</v>
      </c>
      <c r="E21" s="52">
        <v>2222</v>
      </c>
      <c r="F21" s="52">
        <v>0</v>
      </c>
      <c r="G21" s="52">
        <v>318519</v>
      </c>
      <c r="H21" s="53">
        <v>122188</v>
      </c>
      <c r="I21" s="54">
        <v>435136</v>
      </c>
      <c r="J21" s="52">
        <v>684810</v>
      </c>
      <c r="K21" s="55">
        <v>0.42128383004560194</v>
      </c>
      <c r="L21" s="55">
        <v>0.1924065677117648</v>
      </c>
      <c r="M21" s="55">
        <v>0.0011481869033316539</v>
      </c>
      <c r="N21" s="55">
        <v>0</v>
      </c>
      <c r="O21" s="55">
        <v>0.16459016393442624</v>
      </c>
      <c r="P21" s="56">
        <v>0.06313891149607927</v>
      </c>
      <c r="Q21" s="56">
        <v>0.22485034039969512</v>
      </c>
      <c r="R21" s="55">
        <v>0.3538658295547029</v>
      </c>
    </row>
    <row r="22" spans="1:18" ht="14.25" thickBot="1">
      <c r="A22" s="57" t="s">
        <v>52</v>
      </c>
      <c r="B22" s="51">
        <v>797668</v>
      </c>
      <c r="C22" s="52">
        <v>451915</v>
      </c>
      <c r="D22" s="52">
        <v>110440</v>
      </c>
      <c r="E22" s="52">
        <v>0</v>
      </c>
      <c r="F22" s="52">
        <v>121475</v>
      </c>
      <c r="G22" s="52">
        <v>0</v>
      </c>
      <c r="H22" s="53">
        <v>220000</v>
      </c>
      <c r="I22" s="54">
        <v>307426</v>
      </c>
      <c r="J22" s="52">
        <v>38327</v>
      </c>
      <c r="K22" s="55">
        <v>0.5665452293435365</v>
      </c>
      <c r="L22" s="55">
        <v>0.13845359222132517</v>
      </c>
      <c r="M22" s="55">
        <v>0</v>
      </c>
      <c r="N22" s="55">
        <v>0.15228766855383444</v>
      </c>
      <c r="O22" s="55">
        <v>0</v>
      </c>
      <c r="P22" s="56">
        <v>0.2758039685683768</v>
      </c>
      <c r="Q22" s="56">
        <v>0.3854059583686446</v>
      </c>
      <c r="R22" s="55">
        <v>0.048048812287818994</v>
      </c>
    </row>
    <row r="23" spans="1:18" ht="15" thickBot="1" thickTop="1">
      <c r="A23" s="90" t="s">
        <v>74</v>
      </c>
      <c r="B23" s="91">
        <v>11592379</v>
      </c>
      <c r="C23" s="92">
        <v>4333415</v>
      </c>
      <c r="D23" s="92">
        <v>1628589</v>
      </c>
      <c r="E23" s="92">
        <v>106400</v>
      </c>
      <c r="F23" s="92">
        <v>689763</v>
      </c>
      <c r="G23" s="92">
        <v>1516475</v>
      </c>
      <c r="H23" s="93">
        <v>392188</v>
      </c>
      <c r="I23" s="94">
        <v>5866291</v>
      </c>
      <c r="J23" s="95">
        <v>1392673</v>
      </c>
      <c r="K23" s="96">
        <v>0.37381584918850563</v>
      </c>
      <c r="L23" s="96">
        <v>0.140487901577407</v>
      </c>
      <c r="M23" s="96">
        <v>0.009178443872478634</v>
      </c>
      <c r="N23" s="96">
        <v>0.0595014189925985</v>
      </c>
      <c r="O23" s="96">
        <v>0.1308165476646338</v>
      </c>
      <c r="P23" s="96">
        <v>0.0338315370813877</v>
      </c>
      <c r="Q23" s="97">
        <v>0.5060472056684827</v>
      </c>
      <c r="R23" s="96">
        <v>0.12013694514301163</v>
      </c>
    </row>
    <row r="24" spans="1:256" s="2" customFormat="1" ht="15" thickBot="1" thickTop="1">
      <c r="A24" s="57" t="s">
        <v>4</v>
      </c>
      <c r="B24" s="51">
        <v>1515945</v>
      </c>
      <c r="C24" s="52">
        <v>947559</v>
      </c>
      <c r="D24" s="52">
        <v>203876</v>
      </c>
      <c r="E24" s="52">
        <v>58041</v>
      </c>
      <c r="F24" s="52">
        <v>61988</v>
      </c>
      <c r="G24" s="52">
        <v>164289</v>
      </c>
      <c r="H24" s="53">
        <v>459365</v>
      </c>
      <c r="I24" s="54">
        <v>511271</v>
      </c>
      <c r="J24" s="52">
        <v>57115</v>
      </c>
      <c r="K24" s="55">
        <v>0.6250615952425714</v>
      </c>
      <c r="L24" s="55">
        <v>0.13448772877643977</v>
      </c>
      <c r="M24" s="55">
        <v>0.03828700909333782</v>
      </c>
      <c r="N24" s="55">
        <v>0.04089066555844704</v>
      </c>
      <c r="O24" s="55">
        <v>0.10837398454429416</v>
      </c>
      <c r="P24" s="56">
        <v>0.3030222072700527</v>
      </c>
      <c r="Q24" s="56">
        <v>0.33726223576712877</v>
      </c>
      <c r="R24" s="55">
        <v>0.03767616899029978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18" ht="14.25" thickTop="1">
      <c r="A25" s="57" t="s">
        <v>12</v>
      </c>
      <c r="B25" s="51">
        <v>2953300</v>
      </c>
      <c r="C25" s="52">
        <v>1683186</v>
      </c>
      <c r="D25" s="52">
        <v>1278526</v>
      </c>
      <c r="E25" s="52">
        <v>0</v>
      </c>
      <c r="F25" s="52">
        <v>404660</v>
      </c>
      <c r="G25" s="52">
        <v>0</v>
      </c>
      <c r="H25" s="53">
        <v>0</v>
      </c>
      <c r="I25" s="54">
        <v>1270114</v>
      </c>
      <c r="J25" s="52">
        <v>0</v>
      </c>
      <c r="K25" s="55">
        <v>0.5699339721667287</v>
      </c>
      <c r="L25" s="55">
        <v>0.4329143669793113</v>
      </c>
      <c r="M25" s="55">
        <v>0</v>
      </c>
      <c r="N25" s="55">
        <v>0.13701960518741746</v>
      </c>
      <c r="O25" s="55">
        <v>0</v>
      </c>
      <c r="P25" s="56">
        <v>0</v>
      </c>
      <c r="Q25" s="56">
        <v>0.43006602783327125</v>
      </c>
      <c r="R25" s="55">
        <v>0</v>
      </c>
    </row>
    <row r="26" spans="1:18" ht="13.5">
      <c r="A26" s="57" t="s">
        <v>13</v>
      </c>
      <c r="B26" s="51">
        <v>2713047</v>
      </c>
      <c r="C26" s="52">
        <v>1129625</v>
      </c>
      <c r="D26" s="52">
        <v>283352</v>
      </c>
      <c r="E26" s="52">
        <v>0</v>
      </c>
      <c r="F26" s="52">
        <v>123789</v>
      </c>
      <c r="G26" s="52">
        <v>689809</v>
      </c>
      <c r="H26" s="53">
        <v>32675</v>
      </c>
      <c r="I26" s="54">
        <v>1160329</v>
      </c>
      <c r="J26" s="52">
        <v>423093</v>
      </c>
      <c r="K26" s="55">
        <v>0.4163676486253279</v>
      </c>
      <c r="L26" s="55">
        <v>0.10444050545383106</v>
      </c>
      <c r="M26" s="55">
        <v>0</v>
      </c>
      <c r="N26" s="55">
        <v>0.045627296541490066</v>
      </c>
      <c r="O26" s="55">
        <v>0.2542561923918015</v>
      </c>
      <c r="P26" s="56">
        <v>0.012043654238205236</v>
      </c>
      <c r="Q26" s="56">
        <v>0.4276848134219569</v>
      </c>
      <c r="R26" s="55">
        <v>0.15594753795271515</v>
      </c>
    </row>
    <row r="27" spans="1:18" ht="13.5">
      <c r="A27" s="57" t="s">
        <v>55</v>
      </c>
      <c r="B27" s="51">
        <v>1563019</v>
      </c>
      <c r="C27" s="52">
        <v>664271</v>
      </c>
      <c r="D27" s="52">
        <v>108471</v>
      </c>
      <c r="E27" s="52">
        <v>66585</v>
      </c>
      <c r="F27" s="52">
        <v>131921</v>
      </c>
      <c r="G27" s="52">
        <v>357294</v>
      </c>
      <c r="H27" s="53">
        <v>0</v>
      </c>
      <c r="I27" s="54">
        <v>873558</v>
      </c>
      <c r="J27" s="52">
        <v>25190</v>
      </c>
      <c r="K27" s="55">
        <v>0.42499227456608013</v>
      </c>
      <c r="L27" s="55">
        <v>0.06939838863123225</v>
      </c>
      <c r="M27" s="55">
        <v>0.042600249900992884</v>
      </c>
      <c r="N27" s="55">
        <v>0.08440140522923906</v>
      </c>
      <c r="O27" s="55">
        <v>0.22859223080461594</v>
      </c>
      <c r="P27" s="56">
        <v>0</v>
      </c>
      <c r="Q27" s="56">
        <v>0.558891478606466</v>
      </c>
      <c r="R27" s="55">
        <v>0.016116246827453794</v>
      </c>
    </row>
    <row r="28" spans="1:18" ht="13.5">
      <c r="A28" s="57" t="s">
        <v>27</v>
      </c>
      <c r="B28" s="51">
        <v>1036766</v>
      </c>
      <c r="C28" s="52">
        <v>909331</v>
      </c>
      <c r="D28" s="52">
        <v>157725</v>
      </c>
      <c r="E28" s="52">
        <v>8609</v>
      </c>
      <c r="F28" s="52">
        <v>60000</v>
      </c>
      <c r="G28" s="52">
        <v>541720</v>
      </c>
      <c r="H28" s="53">
        <v>141277</v>
      </c>
      <c r="I28" s="54">
        <v>16353</v>
      </c>
      <c r="J28" s="52">
        <v>111082</v>
      </c>
      <c r="K28" s="55">
        <v>0.8770841250581134</v>
      </c>
      <c r="L28" s="55">
        <v>0.15213172499869787</v>
      </c>
      <c r="M28" s="55">
        <v>0.008303705947147187</v>
      </c>
      <c r="N28" s="55">
        <v>0.05787226818780709</v>
      </c>
      <c r="O28" s="55">
        <v>0.5225094187116476</v>
      </c>
      <c r="P28" s="56">
        <v>0.13626700721281368</v>
      </c>
      <c r="Q28" s="56">
        <v>0.01577308669458682</v>
      </c>
      <c r="R28" s="55">
        <v>0.10714278824729978</v>
      </c>
    </row>
    <row r="29" spans="1:256" s="2" customFormat="1" ht="14.25" thickBot="1">
      <c r="A29" s="57" t="s">
        <v>29</v>
      </c>
      <c r="B29" s="51">
        <v>3983421</v>
      </c>
      <c r="C29" s="52">
        <v>2551946</v>
      </c>
      <c r="D29" s="52">
        <v>515545</v>
      </c>
      <c r="E29" s="52">
        <v>137760</v>
      </c>
      <c r="F29" s="52">
        <v>339268</v>
      </c>
      <c r="G29" s="52">
        <v>1559373</v>
      </c>
      <c r="H29" s="53">
        <v>0</v>
      </c>
      <c r="I29" s="54">
        <v>1101173</v>
      </c>
      <c r="J29" s="52">
        <v>330302</v>
      </c>
      <c r="K29" s="55">
        <v>0.6406418001009685</v>
      </c>
      <c r="L29" s="55">
        <v>0.1294226746306755</v>
      </c>
      <c r="M29" s="55">
        <v>0.03458333929554521</v>
      </c>
      <c r="N29" s="55">
        <v>0.08517000839228392</v>
      </c>
      <c r="O29" s="55">
        <v>0.3914657777824639</v>
      </c>
      <c r="P29" s="56">
        <v>0</v>
      </c>
      <c r="Q29" s="56">
        <v>0.2764390206307593</v>
      </c>
      <c r="R29" s="55">
        <v>0.08291917926827218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8" ht="14.25" thickTop="1">
      <c r="A30" s="57" t="s">
        <v>43</v>
      </c>
      <c r="B30" s="51">
        <v>1772937</v>
      </c>
      <c r="C30" s="52">
        <v>1298599</v>
      </c>
      <c r="D30" s="52">
        <v>267529</v>
      </c>
      <c r="E30" s="52">
        <v>79172</v>
      </c>
      <c r="F30" s="52">
        <v>286189</v>
      </c>
      <c r="G30" s="52">
        <v>665709</v>
      </c>
      <c r="H30" s="53">
        <v>0</v>
      </c>
      <c r="I30" s="54">
        <v>396019</v>
      </c>
      <c r="J30" s="52">
        <v>78319</v>
      </c>
      <c r="K30" s="55">
        <v>0.7324563704181254</v>
      </c>
      <c r="L30" s="55">
        <v>0.15089594272103296</v>
      </c>
      <c r="M30" s="55">
        <v>0.04465584507514932</v>
      </c>
      <c r="N30" s="55">
        <v>0.16142085138953047</v>
      </c>
      <c r="O30" s="55">
        <v>0.37548373123241263</v>
      </c>
      <c r="P30" s="56">
        <v>0</v>
      </c>
      <c r="Q30" s="56">
        <v>0.22336890707340418</v>
      </c>
      <c r="R30" s="55">
        <v>0.04417472250847041</v>
      </c>
    </row>
    <row r="31" spans="1:18" ht="14.25" thickBot="1">
      <c r="A31" s="57" t="s">
        <v>45</v>
      </c>
      <c r="B31" s="51">
        <v>838546</v>
      </c>
      <c r="C31" s="52">
        <v>738637</v>
      </c>
      <c r="D31" s="52">
        <v>322188</v>
      </c>
      <c r="E31" s="52">
        <v>12150</v>
      </c>
      <c r="F31" s="52">
        <v>0</v>
      </c>
      <c r="G31" s="52">
        <v>404299</v>
      </c>
      <c r="H31" s="53">
        <v>0</v>
      </c>
      <c r="I31" s="54">
        <v>32054</v>
      </c>
      <c r="J31" s="52">
        <v>67855</v>
      </c>
      <c r="K31" s="55">
        <v>0.8808544790625679</v>
      </c>
      <c r="L31" s="55">
        <v>0.3842222132119168</v>
      </c>
      <c r="M31" s="55">
        <v>0.014489366117064539</v>
      </c>
      <c r="N31" s="55">
        <v>0</v>
      </c>
      <c r="O31" s="55">
        <v>0.4821428997335865</v>
      </c>
      <c r="P31" s="56">
        <v>0</v>
      </c>
      <c r="Q31" s="56">
        <v>0.038225690659784914</v>
      </c>
      <c r="R31" s="55">
        <v>0.08091983027764726</v>
      </c>
    </row>
    <row r="32" spans="1:18" ht="15" thickBot="1" thickTop="1">
      <c r="A32" s="90" t="s">
        <v>75</v>
      </c>
      <c r="B32" s="91">
        <v>16376981</v>
      </c>
      <c r="C32" s="92">
        <v>9923154</v>
      </c>
      <c r="D32" s="92">
        <v>3137212</v>
      </c>
      <c r="E32" s="92">
        <v>362317</v>
      </c>
      <c r="F32" s="92">
        <v>1407815</v>
      </c>
      <c r="G32" s="92">
        <v>4382493</v>
      </c>
      <c r="H32" s="93">
        <v>633317</v>
      </c>
      <c r="I32" s="94">
        <v>5360871</v>
      </c>
      <c r="J32" s="95">
        <v>1092956</v>
      </c>
      <c r="K32" s="96">
        <v>0.6059208348596118</v>
      </c>
      <c r="L32" s="96">
        <v>0.19156229099856684</v>
      </c>
      <c r="M32" s="96">
        <v>0.022123552564419537</v>
      </c>
      <c r="N32" s="96">
        <v>0.0859630355558207</v>
      </c>
      <c r="O32" s="96">
        <v>0.2676007867384105</v>
      </c>
      <c r="P32" s="96">
        <v>0.03867116900239428</v>
      </c>
      <c r="Q32" s="97">
        <v>0.3273418342489376</v>
      </c>
      <c r="R32" s="96">
        <v>0.06673733089145063</v>
      </c>
    </row>
    <row r="33" spans="1:18" ht="14.25" thickTop="1">
      <c r="A33" s="57" t="s">
        <v>17</v>
      </c>
      <c r="B33" s="51">
        <v>4678322</v>
      </c>
      <c r="C33" s="52">
        <v>2154433</v>
      </c>
      <c r="D33" s="52">
        <v>657048</v>
      </c>
      <c r="E33" s="52">
        <v>226004</v>
      </c>
      <c r="F33" s="52">
        <v>1271381</v>
      </c>
      <c r="G33" s="52">
        <v>0</v>
      </c>
      <c r="H33" s="53">
        <v>0</v>
      </c>
      <c r="I33" s="54">
        <v>2040645</v>
      </c>
      <c r="J33" s="52">
        <v>483244</v>
      </c>
      <c r="K33" s="55">
        <v>0.46051404755807746</v>
      </c>
      <c r="L33" s="55">
        <v>0.14044522801123993</v>
      </c>
      <c r="M33" s="55">
        <v>0.04830877395784215</v>
      </c>
      <c r="N33" s="55">
        <v>0.27176004558899536</v>
      </c>
      <c r="O33" s="55">
        <v>0</v>
      </c>
      <c r="P33" s="56">
        <v>0</v>
      </c>
      <c r="Q33" s="56">
        <v>0.4361916516220987</v>
      </c>
      <c r="R33" s="55">
        <v>0.10329430081982385</v>
      </c>
    </row>
    <row r="34" spans="1:256" s="2" customFormat="1" ht="14.25" thickBot="1">
      <c r="A34" s="57" t="s">
        <v>18</v>
      </c>
      <c r="B34" s="51">
        <v>929128</v>
      </c>
      <c r="C34" s="52">
        <v>633078</v>
      </c>
      <c r="D34" s="52">
        <v>381087</v>
      </c>
      <c r="E34" s="52">
        <v>0</v>
      </c>
      <c r="F34" s="52">
        <v>0</v>
      </c>
      <c r="G34" s="52">
        <v>251991</v>
      </c>
      <c r="H34" s="53">
        <v>0</v>
      </c>
      <c r="I34" s="54">
        <v>248686</v>
      </c>
      <c r="J34" s="52">
        <v>47364</v>
      </c>
      <c r="K34" s="55">
        <v>0.6813679062518835</v>
      </c>
      <c r="L34" s="55">
        <v>0.41015554369258056</v>
      </c>
      <c r="M34" s="55">
        <v>0</v>
      </c>
      <c r="N34" s="55">
        <v>0</v>
      </c>
      <c r="O34" s="55">
        <v>0.2712123625593029</v>
      </c>
      <c r="P34" s="56">
        <v>0</v>
      </c>
      <c r="Q34" s="56">
        <v>0.26765526386030775</v>
      </c>
      <c r="R34" s="55">
        <v>0.050976829887808786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8" ht="14.25" thickTop="1">
      <c r="A35" s="57" t="s">
        <v>24</v>
      </c>
      <c r="B35" s="51">
        <v>1863571</v>
      </c>
      <c r="C35" s="52">
        <v>837168</v>
      </c>
      <c r="D35" s="52">
        <v>499898</v>
      </c>
      <c r="E35" s="52">
        <v>82282</v>
      </c>
      <c r="F35" s="52">
        <v>111405</v>
      </c>
      <c r="G35" s="52">
        <v>143583</v>
      </c>
      <c r="H35" s="53">
        <v>0</v>
      </c>
      <c r="I35" s="54">
        <v>833000</v>
      </c>
      <c r="J35" s="52">
        <v>193403</v>
      </c>
      <c r="K35" s="55">
        <v>0.44922785340617555</v>
      </c>
      <c r="L35" s="55">
        <v>0.26824735950495043</v>
      </c>
      <c r="M35" s="55">
        <v>0.04415286565416612</v>
      </c>
      <c r="N35" s="55">
        <v>0.05978038937072964</v>
      </c>
      <c r="O35" s="55">
        <v>0.07704723887632937</v>
      </c>
      <c r="P35" s="56">
        <v>0</v>
      </c>
      <c r="Q35" s="56">
        <v>0.44699128715782765</v>
      </c>
      <c r="R35" s="55">
        <v>0.1037808594359968</v>
      </c>
    </row>
    <row r="36" spans="1:18" ht="13.5">
      <c r="A36" s="57" t="s">
        <v>25</v>
      </c>
      <c r="B36" s="51">
        <v>2142506</v>
      </c>
      <c r="C36" s="52">
        <v>1400848</v>
      </c>
      <c r="D36" s="52">
        <v>258133</v>
      </c>
      <c r="E36" s="52">
        <v>76347</v>
      </c>
      <c r="F36" s="52">
        <v>1066368</v>
      </c>
      <c r="G36" s="52">
        <v>0</v>
      </c>
      <c r="H36" s="53">
        <v>0</v>
      </c>
      <c r="I36" s="54">
        <v>730192</v>
      </c>
      <c r="J36" s="52">
        <v>11466</v>
      </c>
      <c r="K36" s="55">
        <v>0.6538362086267203</v>
      </c>
      <c r="L36" s="55">
        <v>0.12048180961920293</v>
      </c>
      <c r="M36" s="55">
        <v>0.0356344392967861</v>
      </c>
      <c r="N36" s="55">
        <v>0.49771995971073124</v>
      </c>
      <c r="O36" s="55">
        <v>0</v>
      </c>
      <c r="P36" s="56">
        <v>0</v>
      </c>
      <c r="Q36" s="56">
        <v>0.34081211441181497</v>
      </c>
      <c r="R36" s="55">
        <v>0.005351676961464752</v>
      </c>
    </row>
    <row r="37" spans="1:18" ht="13.5">
      <c r="A37" s="57" t="s">
        <v>37</v>
      </c>
      <c r="B37" s="51">
        <v>7386550</v>
      </c>
      <c r="C37" s="52">
        <v>5139809</v>
      </c>
      <c r="D37" s="52">
        <v>595099</v>
      </c>
      <c r="E37" s="52">
        <v>197128</v>
      </c>
      <c r="F37" s="52">
        <v>831326</v>
      </c>
      <c r="G37" s="52">
        <v>2059613</v>
      </c>
      <c r="H37" s="53">
        <v>1456643</v>
      </c>
      <c r="I37" s="54">
        <v>1993370</v>
      </c>
      <c r="J37" s="52">
        <v>253371</v>
      </c>
      <c r="K37" s="55">
        <v>0.6958335082007162</v>
      </c>
      <c r="L37" s="55">
        <v>0.08056521650838348</v>
      </c>
      <c r="M37" s="55">
        <v>0.026687425117273966</v>
      </c>
      <c r="N37" s="55">
        <v>0.1125459111493187</v>
      </c>
      <c r="O37" s="55">
        <v>0.27883287867813794</v>
      </c>
      <c r="P37" s="56">
        <v>0.19720207674760207</v>
      </c>
      <c r="Q37" s="56">
        <v>0.26986482187218663</v>
      </c>
      <c r="R37" s="55">
        <v>0.034301669927097225</v>
      </c>
    </row>
    <row r="38" spans="1:18" ht="14.25" thickBot="1">
      <c r="A38" s="57" t="s">
        <v>51</v>
      </c>
      <c r="B38" s="51">
        <v>1994279</v>
      </c>
      <c r="C38" s="52">
        <v>855179</v>
      </c>
      <c r="D38" s="52">
        <v>281165</v>
      </c>
      <c r="E38" s="52">
        <v>0</v>
      </c>
      <c r="F38" s="52">
        <v>124014</v>
      </c>
      <c r="G38" s="52">
        <v>0</v>
      </c>
      <c r="H38" s="53">
        <v>450000</v>
      </c>
      <c r="I38" s="54">
        <v>1139100</v>
      </c>
      <c r="J38" s="52">
        <v>0</v>
      </c>
      <c r="K38" s="55">
        <v>0.4288161285356763</v>
      </c>
      <c r="L38" s="55">
        <v>0.14098578985187127</v>
      </c>
      <c r="M38" s="55">
        <v>0</v>
      </c>
      <c r="N38" s="55">
        <v>0.062184879848807516</v>
      </c>
      <c r="O38" s="55">
        <v>0</v>
      </c>
      <c r="P38" s="56">
        <v>0.2256454588349975</v>
      </c>
      <c r="Q38" s="56">
        <v>0.5711838714643237</v>
      </c>
      <c r="R38" s="55">
        <v>0</v>
      </c>
    </row>
    <row r="39" spans="1:256" s="2" customFormat="1" ht="15" thickBot="1" thickTop="1">
      <c r="A39" s="90" t="s">
        <v>76</v>
      </c>
      <c r="B39" s="91">
        <v>18994356</v>
      </c>
      <c r="C39" s="92">
        <v>11020515</v>
      </c>
      <c r="D39" s="92">
        <v>2672430</v>
      </c>
      <c r="E39" s="92">
        <v>581761</v>
      </c>
      <c r="F39" s="92">
        <v>3404494</v>
      </c>
      <c r="G39" s="92">
        <v>2455187</v>
      </c>
      <c r="H39" s="93">
        <v>1906643</v>
      </c>
      <c r="I39" s="94">
        <v>6984993</v>
      </c>
      <c r="J39" s="95">
        <v>988848</v>
      </c>
      <c r="K39" s="96">
        <v>0.5801994550381177</v>
      </c>
      <c r="L39" s="96">
        <v>0.14069600464474816</v>
      </c>
      <c r="M39" s="96">
        <v>0.03062809815715784</v>
      </c>
      <c r="N39" s="96">
        <v>0.17923713760024293</v>
      </c>
      <c r="O39" s="96">
        <v>0.12925876507737352</v>
      </c>
      <c r="P39" s="96">
        <v>0.1003794495585952</v>
      </c>
      <c r="Q39" s="97">
        <v>0.3677404487943682</v>
      </c>
      <c r="R39" s="96">
        <v>0.05206009616751418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8" ht="14.25" thickTop="1">
      <c r="A40" s="57" t="s">
        <v>5</v>
      </c>
      <c r="B40" s="51">
        <v>974680</v>
      </c>
      <c r="C40" s="52">
        <v>664410</v>
      </c>
      <c r="D40" s="52">
        <v>167431</v>
      </c>
      <c r="E40" s="52">
        <v>21853</v>
      </c>
      <c r="F40" s="52">
        <v>106973</v>
      </c>
      <c r="G40" s="52">
        <v>368153</v>
      </c>
      <c r="H40" s="53">
        <v>0</v>
      </c>
      <c r="I40" s="54">
        <v>200990</v>
      </c>
      <c r="J40" s="52">
        <v>109280</v>
      </c>
      <c r="K40" s="55">
        <v>0.6816698813969713</v>
      </c>
      <c r="L40" s="55">
        <v>0.1717804817991546</v>
      </c>
      <c r="M40" s="55">
        <v>0.022420691919399188</v>
      </c>
      <c r="N40" s="55">
        <v>0.10975191857840522</v>
      </c>
      <c r="O40" s="55">
        <v>0.37771678910001233</v>
      </c>
      <c r="P40" s="56">
        <v>0</v>
      </c>
      <c r="Q40" s="56">
        <v>0.2062112693396807</v>
      </c>
      <c r="R40" s="55">
        <v>0.11211884926334797</v>
      </c>
    </row>
    <row r="41" spans="1:18" ht="13.5">
      <c r="A41" s="57" t="s">
        <v>20</v>
      </c>
      <c r="B41" s="51">
        <v>1136212</v>
      </c>
      <c r="C41" s="52">
        <v>850699</v>
      </c>
      <c r="D41" s="52">
        <v>212699</v>
      </c>
      <c r="E41" s="52">
        <v>0</v>
      </c>
      <c r="F41" s="52">
        <v>638000</v>
      </c>
      <c r="G41" s="52">
        <v>0</v>
      </c>
      <c r="H41" s="53">
        <v>0</v>
      </c>
      <c r="I41" s="54">
        <v>248297</v>
      </c>
      <c r="J41" s="52">
        <v>37216</v>
      </c>
      <c r="K41" s="55">
        <v>0.7487150285334075</v>
      </c>
      <c r="L41" s="55">
        <v>0.18720009998134152</v>
      </c>
      <c r="M41" s="55">
        <v>0</v>
      </c>
      <c r="N41" s="55">
        <v>0.561514928552066</v>
      </c>
      <c r="O41" s="55">
        <v>0</v>
      </c>
      <c r="P41" s="56">
        <v>0</v>
      </c>
      <c r="Q41" s="56">
        <v>0.2185305207126839</v>
      </c>
      <c r="R41" s="55">
        <v>0.0327544507539086</v>
      </c>
    </row>
    <row r="42" spans="1:18" ht="13.5">
      <c r="A42" s="57" t="s">
        <v>34</v>
      </c>
      <c r="B42" s="51">
        <v>751464</v>
      </c>
      <c r="C42" s="52">
        <v>513541</v>
      </c>
      <c r="D42" s="52">
        <v>103011</v>
      </c>
      <c r="E42" s="52">
        <v>27451</v>
      </c>
      <c r="F42" s="52">
        <v>383079</v>
      </c>
      <c r="G42" s="52">
        <v>0</v>
      </c>
      <c r="H42" s="53">
        <v>0</v>
      </c>
      <c r="I42" s="54">
        <v>237923</v>
      </c>
      <c r="J42" s="52">
        <v>0</v>
      </c>
      <c r="K42" s="55">
        <v>0.6833873612042626</v>
      </c>
      <c r="L42" s="55">
        <v>0.1370804190220689</v>
      </c>
      <c r="M42" s="55">
        <v>0.0365300267211736</v>
      </c>
      <c r="N42" s="55">
        <v>0.5097769154610201</v>
      </c>
      <c r="O42" s="55">
        <v>0</v>
      </c>
      <c r="P42" s="56">
        <v>0</v>
      </c>
      <c r="Q42" s="56">
        <v>0.31661263879573737</v>
      </c>
      <c r="R42" s="55">
        <v>0</v>
      </c>
    </row>
    <row r="43" spans="1:18" ht="13.5">
      <c r="A43" s="57" t="s">
        <v>38</v>
      </c>
      <c r="B43" s="51">
        <v>1901752</v>
      </c>
      <c r="C43" s="52">
        <v>1023225</v>
      </c>
      <c r="D43" s="52">
        <v>186170</v>
      </c>
      <c r="E43" s="52">
        <v>52470</v>
      </c>
      <c r="F43" s="52">
        <v>27459</v>
      </c>
      <c r="G43" s="52">
        <v>559040</v>
      </c>
      <c r="H43" s="53">
        <v>198086</v>
      </c>
      <c r="I43" s="54">
        <v>814475</v>
      </c>
      <c r="J43" s="52">
        <v>64052</v>
      </c>
      <c r="K43" s="55">
        <v>0.5380433410875866</v>
      </c>
      <c r="L43" s="55">
        <v>0.09789394200715971</v>
      </c>
      <c r="M43" s="55">
        <v>0.02759034826833362</v>
      </c>
      <c r="N43" s="55">
        <v>0.01443879117781919</v>
      </c>
      <c r="O43" s="55">
        <v>0.29396051640802795</v>
      </c>
      <c r="P43" s="56">
        <v>0.10415974322624612</v>
      </c>
      <c r="Q43" s="56">
        <v>0.42827613695161093</v>
      </c>
      <c r="R43" s="55">
        <v>0.03368052196080246</v>
      </c>
    </row>
    <row r="44" spans="1:256" s="2" customFormat="1" ht="14.25" thickBot="1">
      <c r="A44" s="57" t="s">
        <v>46</v>
      </c>
      <c r="B44" s="51">
        <v>5012717</v>
      </c>
      <c r="C44" s="52">
        <v>3613815</v>
      </c>
      <c r="D44" s="52">
        <v>1017611</v>
      </c>
      <c r="E44" s="52">
        <v>217279</v>
      </c>
      <c r="F44" s="52">
        <v>261560</v>
      </c>
      <c r="G44" s="52">
        <v>1945637</v>
      </c>
      <c r="H44" s="53">
        <v>171728</v>
      </c>
      <c r="I44" s="54">
        <v>1266546</v>
      </c>
      <c r="J44" s="52">
        <v>132356</v>
      </c>
      <c r="K44" s="55">
        <v>0.7209293881940672</v>
      </c>
      <c r="L44" s="55">
        <v>0.20300587485788646</v>
      </c>
      <c r="M44" s="55">
        <v>0.043345554915627596</v>
      </c>
      <c r="N44" s="55">
        <v>0.05217928720093315</v>
      </c>
      <c r="O44" s="55">
        <v>0.38814020420462597</v>
      </c>
      <c r="P44" s="56">
        <v>0.03425846701499406</v>
      </c>
      <c r="Q44" s="56">
        <v>0.25266656785132696</v>
      </c>
      <c r="R44" s="55">
        <v>0.026404043954605855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18" ht="15" thickBot="1" thickTop="1">
      <c r="A45" s="90" t="s">
        <v>77</v>
      </c>
      <c r="B45" s="91">
        <v>9776825</v>
      </c>
      <c r="C45" s="92">
        <v>6665690</v>
      </c>
      <c r="D45" s="92">
        <v>1686922</v>
      </c>
      <c r="E45" s="92">
        <v>319053</v>
      </c>
      <c r="F45" s="92">
        <v>1417071</v>
      </c>
      <c r="G45" s="92">
        <v>2872830</v>
      </c>
      <c r="H45" s="93">
        <v>369814</v>
      </c>
      <c r="I45" s="94">
        <v>2768231</v>
      </c>
      <c r="J45" s="95">
        <v>342904</v>
      </c>
      <c r="K45" s="96">
        <v>0.6817847307280226</v>
      </c>
      <c r="L45" s="96">
        <v>0.17254292676814814</v>
      </c>
      <c r="M45" s="96">
        <v>0.03263360037640031</v>
      </c>
      <c r="N45" s="96">
        <v>0.14494183950311068</v>
      </c>
      <c r="O45" s="96">
        <v>0.29384079187261714</v>
      </c>
      <c r="P45" s="96">
        <v>0.03782557220774638</v>
      </c>
      <c r="Q45" s="97">
        <v>0.2831421243604135</v>
      </c>
      <c r="R45" s="96">
        <v>0.035073144911563825</v>
      </c>
    </row>
    <row r="46" spans="1:18" ht="14.25" thickTop="1">
      <c r="A46" s="57" t="s">
        <v>15</v>
      </c>
      <c r="B46" s="51">
        <v>1185974</v>
      </c>
      <c r="C46" s="52">
        <v>276484</v>
      </c>
      <c r="D46" s="52">
        <v>162421</v>
      </c>
      <c r="E46" s="52">
        <v>0</v>
      </c>
      <c r="F46" s="52">
        <v>111221</v>
      </c>
      <c r="G46" s="52">
        <v>0</v>
      </c>
      <c r="H46" s="53">
        <v>2842</v>
      </c>
      <c r="I46" s="54">
        <v>909490</v>
      </c>
      <c r="J46" s="52">
        <v>0</v>
      </c>
      <c r="K46" s="55">
        <v>0.23312821360333363</v>
      </c>
      <c r="L46" s="55">
        <v>0.13695156892140975</v>
      </c>
      <c r="M46" s="55">
        <v>0</v>
      </c>
      <c r="N46" s="55">
        <v>0.0937803020976851</v>
      </c>
      <c r="O46" s="55">
        <v>0</v>
      </c>
      <c r="P46" s="56">
        <v>0.0023963425842387777</v>
      </c>
      <c r="Q46" s="56">
        <v>0.7668717863966664</v>
      </c>
      <c r="R46" s="55">
        <v>0</v>
      </c>
    </row>
    <row r="47" spans="1:18" ht="13.5">
      <c r="A47" s="57" t="s">
        <v>19</v>
      </c>
      <c r="B47" s="51">
        <v>716656</v>
      </c>
      <c r="C47" s="52">
        <v>458218</v>
      </c>
      <c r="D47" s="52">
        <v>138857</v>
      </c>
      <c r="E47" s="52">
        <v>0</v>
      </c>
      <c r="F47" s="52">
        <v>150361</v>
      </c>
      <c r="G47" s="52">
        <v>0</v>
      </c>
      <c r="H47" s="53">
        <v>169000</v>
      </c>
      <c r="I47" s="54">
        <v>258438</v>
      </c>
      <c r="J47" s="52">
        <v>0</v>
      </c>
      <c r="K47" s="55">
        <v>0.6393834698935054</v>
      </c>
      <c r="L47" s="55">
        <v>0.19375683731106697</v>
      </c>
      <c r="M47" s="55">
        <v>0</v>
      </c>
      <c r="N47" s="55">
        <v>0.20980916925275167</v>
      </c>
      <c r="O47" s="55">
        <v>0</v>
      </c>
      <c r="P47" s="56">
        <v>0.23581746332968676</v>
      </c>
      <c r="Q47" s="56">
        <v>0.3606165301064946</v>
      </c>
      <c r="R47" s="55">
        <v>0</v>
      </c>
    </row>
    <row r="48" spans="1:18" ht="13.5">
      <c r="A48" s="57" t="s">
        <v>26</v>
      </c>
      <c r="B48" s="51">
        <v>1108615</v>
      </c>
      <c r="C48" s="52">
        <v>947830</v>
      </c>
      <c r="D48" s="52">
        <v>307715</v>
      </c>
      <c r="E48" s="52">
        <v>97643</v>
      </c>
      <c r="F48" s="52">
        <v>67705</v>
      </c>
      <c r="G48" s="52">
        <v>474767</v>
      </c>
      <c r="H48" s="53">
        <v>0</v>
      </c>
      <c r="I48" s="54">
        <v>125617</v>
      </c>
      <c r="J48" s="52">
        <v>35168</v>
      </c>
      <c r="K48" s="55">
        <v>0.8549676849041371</v>
      </c>
      <c r="L48" s="55">
        <v>0.2775670543876819</v>
      </c>
      <c r="M48" s="55">
        <v>0.08807656400102831</v>
      </c>
      <c r="N48" s="55">
        <v>0.06107169756858783</v>
      </c>
      <c r="O48" s="55">
        <v>0.4282523689468391</v>
      </c>
      <c r="P48" s="56">
        <v>0</v>
      </c>
      <c r="Q48" s="56">
        <v>0.11330985057932645</v>
      </c>
      <c r="R48" s="55">
        <v>0.031722464516536396</v>
      </c>
    </row>
    <row r="49" spans="1:256" s="2" customFormat="1" ht="14.25" thickBot="1">
      <c r="A49" s="57" t="s">
        <v>31</v>
      </c>
      <c r="B49" s="51">
        <v>189384</v>
      </c>
      <c r="C49" s="52">
        <v>171642</v>
      </c>
      <c r="D49" s="52">
        <v>74683</v>
      </c>
      <c r="E49" s="52">
        <v>9205</v>
      </c>
      <c r="F49" s="52">
        <v>68903</v>
      </c>
      <c r="G49" s="52">
        <v>18851</v>
      </c>
      <c r="H49" s="53">
        <v>0</v>
      </c>
      <c r="I49" s="54">
        <v>15000</v>
      </c>
      <c r="J49" s="52">
        <v>2742</v>
      </c>
      <c r="K49" s="55">
        <v>0.906317323533139</v>
      </c>
      <c r="L49" s="55">
        <v>0.39434693532716597</v>
      </c>
      <c r="M49" s="55">
        <v>0.04860495078781735</v>
      </c>
      <c r="N49" s="55">
        <v>0.3638269336374773</v>
      </c>
      <c r="O49" s="55">
        <v>0.09953850378067841</v>
      </c>
      <c r="P49" s="56">
        <v>0</v>
      </c>
      <c r="Q49" s="56">
        <v>0.07920415663414015</v>
      </c>
      <c r="R49" s="55">
        <v>0.014478519832720822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18" ht="15" thickBot="1" thickTop="1">
      <c r="A50" s="90" t="s">
        <v>78</v>
      </c>
      <c r="B50" s="91">
        <v>3200629</v>
      </c>
      <c r="C50" s="92">
        <v>1854174</v>
      </c>
      <c r="D50" s="92">
        <v>683676</v>
      </c>
      <c r="E50" s="92">
        <v>106848</v>
      </c>
      <c r="F50" s="92">
        <v>398190</v>
      </c>
      <c r="G50" s="92">
        <v>493618</v>
      </c>
      <c r="H50" s="93">
        <v>171842</v>
      </c>
      <c r="I50" s="94">
        <v>1308545</v>
      </c>
      <c r="J50" s="95">
        <v>37910</v>
      </c>
      <c r="K50" s="96">
        <v>0.5793155032963833</v>
      </c>
      <c r="L50" s="96">
        <v>0.2136067629206634</v>
      </c>
      <c r="M50" s="96">
        <v>0.03338343806795477</v>
      </c>
      <c r="N50" s="96">
        <v>0.12440992067496733</v>
      </c>
      <c r="O50" s="96">
        <v>0.15422531008748594</v>
      </c>
      <c r="P50" s="96">
        <v>0.05369007154531188</v>
      </c>
      <c r="Q50" s="97">
        <v>0.4088399498973483</v>
      </c>
      <c r="R50" s="96">
        <v>0.011844546806268393</v>
      </c>
    </row>
    <row r="51" spans="1:18" ht="14.25" thickTop="1">
      <c r="A51" s="57" t="s">
        <v>8</v>
      </c>
      <c r="B51" s="51">
        <v>2639797</v>
      </c>
      <c r="C51" s="52">
        <v>1331127</v>
      </c>
      <c r="D51" s="52">
        <v>230345</v>
      </c>
      <c r="E51" s="52">
        <v>61898</v>
      </c>
      <c r="F51" s="52">
        <v>181927</v>
      </c>
      <c r="G51" s="52">
        <v>845268</v>
      </c>
      <c r="H51" s="53">
        <v>11689</v>
      </c>
      <c r="I51" s="54">
        <v>1060248</v>
      </c>
      <c r="J51" s="52">
        <v>248422</v>
      </c>
      <c r="K51" s="55">
        <v>0.5042535467689372</v>
      </c>
      <c r="L51" s="55">
        <v>0.08725860359717054</v>
      </c>
      <c r="M51" s="55">
        <v>0.02344801513146655</v>
      </c>
      <c r="N51" s="55">
        <v>0.06891704172707219</v>
      </c>
      <c r="O51" s="55">
        <v>0.3202018943123278</v>
      </c>
      <c r="P51" s="56">
        <v>0.0044279920009000695</v>
      </c>
      <c r="Q51" s="56">
        <v>0.4016399745889551</v>
      </c>
      <c r="R51" s="55">
        <v>0.09410647864210771</v>
      </c>
    </row>
    <row r="52" spans="1:18" ht="13.5">
      <c r="A52" s="57" t="s">
        <v>28</v>
      </c>
      <c r="B52" s="51">
        <v>1016563</v>
      </c>
      <c r="C52" s="52">
        <v>527087</v>
      </c>
      <c r="D52" s="52">
        <v>79314</v>
      </c>
      <c r="E52" s="52">
        <v>13027</v>
      </c>
      <c r="F52" s="52">
        <v>160506</v>
      </c>
      <c r="G52" s="52">
        <v>274240</v>
      </c>
      <c r="H52" s="53">
        <v>0</v>
      </c>
      <c r="I52" s="54">
        <v>432730</v>
      </c>
      <c r="J52" s="52">
        <v>56746</v>
      </c>
      <c r="K52" s="55">
        <v>0.5184990994163667</v>
      </c>
      <c r="L52" s="55">
        <v>0.07802172614978117</v>
      </c>
      <c r="M52" s="55">
        <v>0.012814749307224442</v>
      </c>
      <c r="N52" s="55">
        <v>0.1578908537886978</v>
      </c>
      <c r="O52" s="55">
        <v>0.2697717701706633</v>
      </c>
      <c r="P52" s="56">
        <v>0</v>
      </c>
      <c r="Q52" s="56">
        <v>0.42567947092310066</v>
      </c>
      <c r="R52" s="55">
        <v>0.0558214296605326</v>
      </c>
    </row>
    <row r="53" spans="1:18" ht="13.5">
      <c r="A53" s="57" t="s">
        <v>30</v>
      </c>
      <c r="B53" s="51">
        <v>392727</v>
      </c>
      <c r="C53" s="52">
        <v>281797</v>
      </c>
      <c r="D53" s="52">
        <v>128419</v>
      </c>
      <c r="E53" s="52">
        <v>0</v>
      </c>
      <c r="F53" s="52">
        <v>153378</v>
      </c>
      <c r="G53" s="52">
        <v>0</v>
      </c>
      <c r="H53" s="53">
        <v>0</v>
      </c>
      <c r="I53" s="54">
        <v>110930</v>
      </c>
      <c r="J53" s="52">
        <v>0</v>
      </c>
      <c r="K53" s="55">
        <v>0.7175391556984878</v>
      </c>
      <c r="L53" s="55">
        <v>0.3269930511525818</v>
      </c>
      <c r="M53" s="55">
        <v>0</v>
      </c>
      <c r="N53" s="55">
        <v>0.39054610454590594</v>
      </c>
      <c r="O53" s="55">
        <v>0</v>
      </c>
      <c r="P53" s="56">
        <v>0</v>
      </c>
      <c r="Q53" s="56">
        <v>0.28246084430151225</v>
      </c>
      <c r="R53" s="55">
        <v>0</v>
      </c>
    </row>
    <row r="54" spans="1:256" s="2" customFormat="1" ht="14.25" thickBot="1">
      <c r="A54" s="57" t="s">
        <v>44</v>
      </c>
      <c r="B54" s="51">
        <v>330747</v>
      </c>
      <c r="C54" s="52">
        <v>304579</v>
      </c>
      <c r="D54" s="52">
        <v>79314</v>
      </c>
      <c r="E54" s="52">
        <v>20822</v>
      </c>
      <c r="F54" s="52">
        <v>56160</v>
      </c>
      <c r="G54" s="52">
        <v>148283</v>
      </c>
      <c r="H54" s="53">
        <v>0</v>
      </c>
      <c r="I54" s="54">
        <v>26168</v>
      </c>
      <c r="J54" s="52">
        <v>0</v>
      </c>
      <c r="K54" s="55">
        <v>0.9208821244032448</v>
      </c>
      <c r="L54" s="55">
        <v>0.2398026285952707</v>
      </c>
      <c r="M54" s="55">
        <v>0.062954463683722</v>
      </c>
      <c r="N54" s="55">
        <v>0.16979745848034902</v>
      </c>
      <c r="O54" s="55">
        <v>0.448327573643903</v>
      </c>
      <c r="P54" s="56">
        <v>0</v>
      </c>
      <c r="Q54" s="56">
        <v>0.07911787559675522</v>
      </c>
      <c r="R54" s="55">
        <v>0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18" ht="14.25" thickTop="1">
      <c r="A55" s="57" t="s">
        <v>47</v>
      </c>
      <c r="B55" s="51">
        <v>551134</v>
      </c>
      <c r="C55" s="52">
        <v>136043</v>
      </c>
      <c r="D55" s="52">
        <v>74614</v>
      </c>
      <c r="E55" s="52">
        <v>15179</v>
      </c>
      <c r="F55" s="52">
        <v>46250</v>
      </c>
      <c r="G55" s="52">
        <v>0</v>
      </c>
      <c r="H55" s="53">
        <v>0</v>
      </c>
      <c r="I55" s="54">
        <v>266228</v>
      </c>
      <c r="J55" s="52">
        <v>148863</v>
      </c>
      <c r="K55" s="55">
        <v>0.24684196583770915</v>
      </c>
      <c r="L55" s="55">
        <v>0.1353826837030559</v>
      </c>
      <c r="M55" s="55">
        <v>0.027541396466195155</v>
      </c>
      <c r="N55" s="55">
        <v>0.08391788566845812</v>
      </c>
      <c r="O55" s="55">
        <v>0</v>
      </c>
      <c r="P55" s="56">
        <v>0</v>
      </c>
      <c r="Q55" s="56">
        <v>0.4830549376376707</v>
      </c>
      <c r="R55" s="55">
        <v>0.27010309652462017</v>
      </c>
    </row>
    <row r="56" spans="1:18" ht="14.25" thickBot="1">
      <c r="A56" s="57" t="s">
        <v>53</v>
      </c>
      <c r="B56" s="51">
        <v>255153</v>
      </c>
      <c r="C56" s="52">
        <v>122127</v>
      </c>
      <c r="D56" s="52">
        <v>77319</v>
      </c>
      <c r="E56" s="52">
        <v>23233</v>
      </c>
      <c r="F56" s="52">
        <v>21575</v>
      </c>
      <c r="G56" s="52">
        <v>0</v>
      </c>
      <c r="H56" s="53">
        <v>0</v>
      </c>
      <c r="I56" s="54">
        <v>125868</v>
      </c>
      <c r="J56" s="52">
        <v>7158</v>
      </c>
      <c r="K56" s="55">
        <v>0.47864222642884857</v>
      </c>
      <c r="L56" s="55">
        <v>0.3030299467378397</v>
      </c>
      <c r="M56" s="55">
        <v>0.09105517081907719</v>
      </c>
      <c r="N56" s="55">
        <v>0.08455710887193174</v>
      </c>
      <c r="O56" s="55">
        <v>0</v>
      </c>
      <c r="P56" s="56">
        <v>0</v>
      </c>
      <c r="Q56" s="56">
        <v>0.4933040175894463</v>
      </c>
      <c r="R56" s="55">
        <v>0.028053755981705095</v>
      </c>
    </row>
    <row r="57" spans="1:18" ht="15" thickBot="1" thickTop="1">
      <c r="A57" s="90" t="s">
        <v>79</v>
      </c>
      <c r="B57" s="91">
        <v>5186121</v>
      </c>
      <c r="C57" s="92">
        <v>2702760</v>
      </c>
      <c r="D57" s="92">
        <v>669325</v>
      </c>
      <c r="E57" s="92">
        <v>134159</v>
      </c>
      <c r="F57" s="92">
        <v>619796</v>
      </c>
      <c r="G57" s="92">
        <v>1267791</v>
      </c>
      <c r="H57" s="93">
        <v>11689</v>
      </c>
      <c r="I57" s="94">
        <v>2022172</v>
      </c>
      <c r="J57" s="95">
        <v>461189</v>
      </c>
      <c r="K57" s="96">
        <v>0.5211525145672459</v>
      </c>
      <c r="L57" s="96">
        <v>0.12906081443144116</v>
      </c>
      <c r="M57" s="96">
        <v>0.025868852654999757</v>
      </c>
      <c r="N57" s="96">
        <v>0.11951051662697419</v>
      </c>
      <c r="O57" s="96">
        <v>0.2444584304916912</v>
      </c>
      <c r="P57" s="96">
        <v>0.0022539003621396417</v>
      </c>
      <c r="Q57" s="97">
        <v>0.3899199420915941</v>
      </c>
      <c r="R57" s="96">
        <v>0.08892754334115999</v>
      </c>
    </row>
    <row r="58" spans="1:18" ht="14.25" thickTop="1">
      <c r="A58" s="57" t="s">
        <v>6</v>
      </c>
      <c r="B58" s="51">
        <v>1534777</v>
      </c>
      <c r="C58" s="52">
        <v>690830</v>
      </c>
      <c r="D58" s="52">
        <v>312944</v>
      </c>
      <c r="E58" s="52">
        <v>83498</v>
      </c>
      <c r="F58" s="52">
        <v>85330</v>
      </c>
      <c r="G58" s="52">
        <v>209058</v>
      </c>
      <c r="H58" s="53">
        <v>0</v>
      </c>
      <c r="I58" s="54">
        <v>843947</v>
      </c>
      <c r="J58" s="52">
        <v>0</v>
      </c>
      <c r="K58" s="55">
        <v>0.4501175089280071</v>
      </c>
      <c r="L58" s="55">
        <v>0.20390193493908235</v>
      </c>
      <c r="M58" s="55">
        <v>0.054403994847459926</v>
      </c>
      <c r="N58" s="55">
        <v>0.055597653600490494</v>
      </c>
      <c r="O58" s="55">
        <v>0.13621392554097436</v>
      </c>
      <c r="P58" s="56">
        <v>0</v>
      </c>
      <c r="Q58" s="56">
        <v>0.5498824910719928</v>
      </c>
      <c r="R58" s="55">
        <v>0</v>
      </c>
    </row>
    <row r="59" spans="1:256" s="2" customFormat="1" ht="14.25" thickBot="1">
      <c r="A59" s="57" t="s">
        <v>7</v>
      </c>
      <c r="B59" s="51">
        <v>8889441</v>
      </c>
      <c r="C59" s="52">
        <v>4036667</v>
      </c>
      <c r="D59" s="52">
        <v>1514930</v>
      </c>
      <c r="E59" s="52">
        <v>348051</v>
      </c>
      <c r="F59" s="52">
        <v>837139</v>
      </c>
      <c r="G59" s="52">
        <v>1336547</v>
      </c>
      <c r="H59" s="53">
        <v>0</v>
      </c>
      <c r="I59" s="54">
        <v>3537570</v>
      </c>
      <c r="J59" s="52">
        <v>1315204</v>
      </c>
      <c r="K59" s="55">
        <v>0.4540968324104969</v>
      </c>
      <c r="L59" s="55">
        <v>0.1704190398473875</v>
      </c>
      <c r="M59" s="55">
        <v>0.039153305590306525</v>
      </c>
      <c r="N59" s="55">
        <v>0.09417228822374771</v>
      </c>
      <c r="O59" s="55">
        <v>0.1503521987490552</v>
      </c>
      <c r="P59" s="56">
        <v>0</v>
      </c>
      <c r="Q59" s="56">
        <v>0.3979519072121633</v>
      </c>
      <c r="R59" s="55">
        <v>0.1479512603773398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18" ht="14.25" thickTop="1">
      <c r="A60" s="57" t="s">
        <v>14</v>
      </c>
      <c r="B60" s="51">
        <v>218691</v>
      </c>
      <c r="C60" s="52">
        <v>149405</v>
      </c>
      <c r="D60" s="52">
        <v>72149</v>
      </c>
      <c r="E60" s="52">
        <v>0</v>
      </c>
      <c r="F60" s="52">
        <v>77256</v>
      </c>
      <c r="G60" s="52">
        <v>0</v>
      </c>
      <c r="H60" s="53">
        <v>0</v>
      </c>
      <c r="I60" s="54">
        <v>69286</v>
      </c>
      <c r="J60" s="52">
        <v>0</v>
      </c>
      <c r="K60" s="55">
        <v>0.6831785487285713</v>
      </c>
      <c r="L60" s="55">
        <v>0.3299129822443539</v>
      </c>
      <c r="M60" s="55">
        <v>0</v>
      </c>
      <c r="N60" s="55">
        <v>0.3532655664842175</v>
      </c>
      <c r="O60" s="55">
        <v>0</v>
      </c>
      <c r="P60" s="56">
        <v>0</v>
      </c>
      <c r="Q60" s="56">
        <v>0.31682145127142863</v>
      </c>
      <c r="R60" s="55">
        <v>0</v>
      </c>
    </row>
    <row r="61" spans="1:18" ht="14.25" thickBot="1">
      <c r="A61" s="57" t="s">
        <v>35</v>
      </c>
      <c r="B61" s="51">
        <v>1159852</v>
      </c>
      <c r="C61" s="52">
        <v>537367</v>
      </c>
      <c r="D61" s="52">
        <v>96283</v>
      </c>
      <c r="E61" s="52">
        <v>32883</v>
      </c>
      <c r="F61" s="52">
        <v>402172</v>
      </c>
      <c r="G61" s="52">
        <v>0</v>
      </c>
      <c r="H61" s="53">
        <v>6029</v>
      </c>
      <c r="I61" s="54">
        <v>622485</v>
      </c>
      <c r="J61" s="52">
        <v>0</v>
      </c>
      <c r="K61" s="55">
        <v>0.46330652531529887</v>
      </c>
      <c r="L61" s="55">
        <v>0.08301317754334174</v>
      </c>
      <c r="M61" s="55">
        <v>0.02835103099360953</v>
      </c>
      <c r="N61" s="55">
        <v>0.34674423978231705</v>
      </c>
      <c r="O61" s="55">
        <v>0</v>
      </c>
      <c r="P61" s="56">
        <v>0.005198076996030528</v>
      </c>
      <c r="Q61" s="56">
        <v>0.5366934746847012</v>
      </c>
      <c r="R61" s="55">
        <v>0</v>
      </c>
    </row>
    <row r="62" spans="1:18" ht="15" thickBot="1" thickTop="1">
      <c r="A62" s="90" t="s">
        <v>80</v>
      </c>
      <c r="B62" s="91">
        <v>11802761</v>
      </c>
      <c r="C62" s="92">
        <v>5414269</v>
      </c>
      <c r="D62" s="92">
        <v>1996306</v>
      </c>
      <c r="E62" s="92">
        <v>464432</v>
      </c>
      <c r="F62" s="92">
        <v>1401897</v>
      </c>
      <c r="G62" s="92">
        <v>1545605</v>
      </c>
      <c r="H62" s="93">
        <v>6029</v>
      </c>
      <c r="I62" s="94">
        <v>5073288</v>
      </c>
      <c r="J62" s="95">
        <v>1315204</v>
      </c>
      <c r="K62" s="96">
        <v>0.45872902111633035</v>
      </c>
      <c r="L62" s="96">
        <v>0.16913889894068007</v>
      </c>
      <c r="M62" s="96">
        <v>0.03934943696648606</v>
      </c>
      <c r="N62" s="96">
        <v>0.11877703869459019</v>
      </c>
      <c r="O62" s="96">
        <v>0.1309528338326939</v>
      </c>
      <c r="P62" s="96">
        <v>0.0005108126818801126</v>
      </c>
      <c r="Q62" s="97">
        <v>0.42983908595624365</v>
      </c>
      <c r="R62" s="96">
        <v>0.11143189292742604</v>
      </c>
    </row>
    <row r="63" spans="1:18" ht="14.25" thickTop="1">
      <c r="A63" s="57" t="s">
        <v>3</v>
      </c>
      <c r="B63" s="51">
        <v>793852</v>
      </c>
      <c r="C63" s="52">
        <v>302797</v>
      </c>
      <c r="D63" s="52">
        <v>78801</v>
      </c>
      <c r="E63" s="52">
        <v>0</v>
      </c>
      <c r="F63" s="52">
        <v>223996</v>
      </c>
      <c r="G63" s="52">
        <v>0</v>
      </c>
      <c r="H63" s="53">
        <v>0</v>
      </c>
      <c r="I63" s="54">
        <v>491055</v>
      </c>
      <c r="J63" s="52">
        <v>0</v>
      </c>
      <c r="K63" s="55">
        <v>0.3814275204950041</v>
      </c>
      <c r="L63" s="55">
        <v>0.09926409456674544</v>
      </c>
      <c r="M63" s="55">
        <v>0</v>
      </c>
      <c r="N63" s="55">
        <v>0.28216342592825866</v>
      </c>
      <c r="O63" s="55">
        <v>0</v>
      </c>
      <c r="P63" s="56">
        <v>0</v>
      </c>
      <c r="Q63" s="56">
        <v>0.6185724795049959</v>
      </c>
      <c r="R63" s="55">
        <v>0</v>
      </c>
    </row>
    <row r="64" spans="1:18" ht="13.5">
      <c r="A64" s="57" t="s">
        <v>16</v>
      </c>
      <c r="B64" s="51">
        <v>538589</v>
      </c>
      <c r="C64" s="52">
        <v>426433</v>
      </c>
      <c r="D64" s="52">
        <v>49174</v>
      </c>
      <c r="E64" s="52">
        <v>0</v>
      </c>
      <c r="F64" s="52">
        <v>66064</v>
      </c>
      <c r="G64" s="52">
        <v>311195</v>
      </c>
      <c r="H64" s="53">
        <v>0</v>
      </c>
      <c r="I64" s="54">
        <v>112156</v>
      </c>
      <c r="J64" s="52">
        <v>0</v>
      </c>
      <c r="K64" s="55">
        <v>0.791759579196753</v>
      </c>
      <c r="L64" s="55">
        <v>0.09130153048057053</v>
      </c>
      <c r="M64" s="55">
        <v>0</v>
      </c>
      <c r="N64" s="55">
        <v>0.1226612500440967</v>
      </c>
      <c r="O64" s="55">
        <v>0.5777967986720858</v>
      </c>
      <c r="P64" s="56">
        <v>0</v>
      </c>
      <c r="Q64" s="56">
        <v>0.208240420803247</v>
      </c>
      <c r="R64" s="55">
        <v>0</v>
      </c>
    </row>
    <row r="65" spans="1:18" ht="13.5">
      <c r="A65" s="57" t="s">
        <v>39</v>
      </c>
      <c r="B65" s="51">
        <v>1346724</v>
      </c>
      <c r="C65" s="52">
        <v>264955</v>
      </c>
      <c r="D65" s="52">
        <v>208041</v>
      </c>
      <c r="E65" s="52">
        <v>0</v>
      </c>
      <c r="F65" s="52">
        <v>56914</v>
      </c>
      <c r="G65" s="52">
        <v>0</v>
      </c>
      <c r="H65" s="53">
        <v>0</v>
      </c>
      <c r="I65" s="54">
        <v>1081769</v>
      </c>
      <c r="J65" s="52">
        <v>0</v>
      </c>
      <c r="K65" s="55">
        <v>0.19674038630038523</v>
      </c>
      <c r="L65" s="55">
        <v>0.15447931424701722</v>
      </c>
      <c r="M65" s="55">
        <v>0</v>
      </c>
      <c r="N65" s="55">
        <v>0.04226107205336802</v>
      </c>
      <c r="O65" s="55">
        <v>0</v>
      </c>
      <c r="P65" s="56">
        <v>0</v>
      </c>
      <c r="Q65" s="56">
        <v>0.8032596136996147</v>
      </c>
      <c r="R65" s="55">
        <v>0</v>
      </c>
    </row>
    <row r="66" spans="1:18" ht="14.25" thickBot="1">
      <c r="A66" s="57" t="s">
        <v>50</v>
      </c>
      <c r="B66" s="51">
        <v>1592220</v>
      </c>
      <c r="C66" s="52">
        <v>409369</v>
      </c>
      <c r="D66" s="52">
        <v>292605</v>
      </c>
      <c r="E66" s="52">
        <v>0</v>
      </c>
      <c r="F66" s="52">
        <v>47357</v>
      </c>
      <c r="G66" s="52">
        <v>69407</v>
      </c>
      <c r="H66" s="53">
        <v>0</v>
      </c>
      <c r="I66" s="54">
        <v>948440</v>
      </c>
      <c r="J66" s="52">
        <v>234411</v>
      </c>
      <c r="K66" s="55">
        <v>0.2571058019620404</v>
      </c>
      <c r="L66" s="55">
        <v>0.1837717149640125</v>
      </c>
      <c r="M66" s="55">
        <v>0</v>
      </c>
      <c r="N66" s="55">
        <v>0.029742749117584254</v>
      </c>
      <c r="O66" s="55">
        <v>0.043591337880443656</v>
      </c>
      <c r="P66" s="56">
        <v>0</v>
      </c>
      <c r="Q66" s="56">
        <v>0.5956714524374772</v>
      </c>
      <c r="R66" s="55">
        <v>0.14722274560048235</v>
      </c>
    </row>
    <row r="67" spans="1:18" ht="15" thickBot="1" thickTop="1">
      <c r="A67" s="90" t="s">
        <v>81</v>
      </c>
      <c r="B67" s="91">
        <v>4271385</v>
      </c>
      <c r="C67" s="92">
        <v>1403554</v>
      </c>
      <c r="D67" s="92">
        <v>628621</v>
      </c>
      <c r="E67" s="92">
        <v>0</v>
      </c>
      <c r="F67" s="92">
        <v>394331</v>
      </c>
      <c r="G67" s="92">
        <v>380602</v>
      </c>
      <c r="H67" s="93">
        <v>0</v>
      </c>
      <c r="I67" s="94">
        <v>2633420</v>
      </c>
      <c r="J67" s="95">
        <v>234411</v>
      </c>
      <c r="K67" s="96">
        <v>0.328594589342801</v>
      </c>
      <c r="L67" s="96">
        <v>0.1471702972220954</v>
      </c>
      <c r="M67" s="96">
        <v>0</v>
      </c>
      <c r="N67" s="96">
        <v>0.0923192360323408</v>
      </c>
      <c r="O67" s="96">
        <v>0.08910505608836478</v>
      </c>
      <c r="P67" s="96">
        <v>0</v>
      </c>
      <c r="Q67" s="97">
        <v>0.616526021419282</v>
      </c>
      <c r="R67" s="96">
        <v>0.05487938923791698</v>
      </c>
    </row>
    <row r="68" spans="1:18" ht="15" thickTop="1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  <c r="K68" s="22" t="s">
        <v>68</v>
      </c>
      <c r="L68" s="23"/>
      <c r="M68" s="23"/>
      <c r="N68" s="23"/>
      <c r="O68" s="23"/>
      <c r="P68" s="23"/>
      <c r="Q68" s="23"/>
      <c r="R68" s="23"/>
    </row>
    <row r="69" spans="1:18" ht="13.5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ht="13.5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ht="13.5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ht="13.5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ht="13.5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ht="13.5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ht="13.5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ht="13.5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ht="13.5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ht="13.5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ht="13.5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ht="13.5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ht="13.5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ht="13.5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ht="13.5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ht="13.5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ht="13.5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ht="13.5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ht="13.5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ht="13.5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ht="13.5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ht="13.5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ht="13.5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ht="13.5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ht="13.5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ht="13.5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ht="13.5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ht="13.5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ht="13.5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ht="13.5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ht="13.5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ht="13.5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ht="13.5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ht="13.5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ht="13.5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ht="13.5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ht="13.5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ht="13.5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ht="13.5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ht="13.5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ht="13.5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ht="13.5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ht="13.5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ht="13.5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ht="13.5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ht="13.5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ht="13.5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ht="13.5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ht="13.5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ht="13.5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ht="13.5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ht="13.5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ht="13.5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ht="13.5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ht="13.5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ht="13.5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ht="13.5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ht="13.5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ht="13.5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</sheetData>
  <sheetProtection/>
  <hyperlinks>
    <hyperlink ref="S4" location="ToC!A1" display="Table of Contents"/>
  </hyperlinks>
  <printOptions horizontalCentered="1"/>
  <pageMargins left="0.25" right="0.25" top="0.61" bottom="0.5" header="0.35" footer="0.25"/>
  <pageSetup firstPageNumber="1" useFirstPageNumber="1" horizontalDpi="600" verticalDpi="600" orientation="landscape" r:id="rId1"/>
  <headerFooter alignWithMargins="0">
    <oddHeader>&amp;C&amp;"Arial Rounded MT Bold,Bold"&amp;14Table A-9: LTC Ombudsman Program Funding Totals and Percents by Region for FY 2014</oddHeader>
    <oddFooter>&amp;C&amp;"Arial Narrow,Regular"Table A-9: p. &amp;P</oddFooter>
  </headerFooter>
  <rowBreaks count="1" manualBreakCount="1">
    <brk id="39" max="17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N128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35" customWidth="1"/>
    <col min="2" max="2" width="12.00390625" style="21" customWidth="1"/>
    <col min="3" max="3" width="11.28125" style="21" customWidth="1"/>
    <col min="4" max="10" width="10.00390625" style="21" customWidth="1"/>
    <col min="11" max="12" width="10.00390625" style="1" customWidth="1"/>
    <col min="13" max="16384" width="9.140625" style="1" customWidth="1"/>
  </cols>
  <sheetData>
    <row r="1" spans="2:10" ht="16.5" customHeight="1">
      <c r="B1" s="72" t="s">
        <v>56</v>
      </c>
      <c r="C1" s="3"/>
      <c r="D1" s="3"/>
      <c r="E1" s="73"/>
      <c r="F1" s="73"/>
      <c r="G1" s="73"/>
      <c r="H1" s="73"/>
      <c r="I1" s="73"/>
      <c r="J1" s="74"/>
    </row>
    <row r="2" spans="1:10" ht="1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</row>
    <row r="3" spans="1:248" s="32" customFormat="1" ht="15" customHeight="1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11" ht="13.5" customHeight="1" thickBot="1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71" t="s">
        <v>69</v>
      </c>
    </row>
    <row r="5" spans="1:248" s="18" customFormat="1" ht="14.25" thickBot="1">
      <c r="A5" s="36" t="str">
        <f>'A-9 Money amt-% by Region'!A5</f>
        <v>Total 2014</v>
      </c>
      <c r="B5" s="37">
        <f>'A-9 Money amt-% by Region'!B5</f>
        <v>94038915</v>
      </c>
      <c r="C5" s="38">
        <f>'A-9 Money amt-% by Region'!C5</f>
        <v>50903682</v>
      </c>
      <c r="D5" s="39">
        <f>'A-9 Money amt-% by Region'!D5</f>
        <v>15565727</v>
      </c>
      <c r="E5" s="39">
        <f>'A-9 Money amt-% by Region'!E5</f>
        <v>2110171</v>
      </c>
      <c r="F5" s="39">
        <f>'A-9 Money amt-% by Region'!F5</f>
        <v>11897360</v>
      </c>
      <c r="G5" s="39">
        <f>'A-9 Money amt-% by Region'!G5</f>
        <v>16687317</v>
      </c>
      <c r="H5" s="40">
        <f>'A-9 Money amt-% by Region'!H5</f>
        <v>4643107</v>
      </c>
      <c r="I5" s="41">
        <f>'A-9 Money amt-% by Region'!I5</f>
        <v>36961470</v>
      </c>
      <c r="J5" s="42">
        <f>'A-9 Money amt-% by Region'!J5</f>
        <v>6173763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11" ht="13.5">
      <c r="A6" s="58" t="str">
        <f>'A-9 Money amt-% by Region'!A6</f>
        <v>CT</v>
      </c>
      <c r="B6" s="51">
        <f>'A-9 Money amt-% by Region'!B6</f>
        <v>1793943</v>
      </c>
      <c r="C6" s="102">
        <f>'A-9 Money amt-% by Region'!C6</f>
        <v>261220</v>
      </c>
      <c r="D6" s="52">
        <f>'A-9 Money amt-% by Region'!D6</f>
        <v>226110</v>
      </c>
      <c r="E6" s="52">
        <f>'A-9 Money amt-% by Region'!E6</f>
        <v>0</v>
      </c>
      <c r="F6" s="52">
        <f>'A-9 Money amt-% by Region'!F6</f>
        <v>35110</v>
      </c>
      <c r="G6" s="52">
        <f>'A-9 Money amt-% by Region'!G6</f>
        <v>0</v>
      </c>
      <c r="H6" s="52">
        <f>'A-9 Money amt-% by Region'!H6</f>
        <v>0</v>
      </c>
      <c r="I6" s="107">
        <f>'A-9 Money amt-% by Region'!I6</f>
        <v>1532723</v>
      </c>
      <c r="J6" s="54">
        <f>'A-9 Money amt-% by Region'!J6</f>
        <v>0</v>
      </c>
      <c r="K6" s="52"/>
    </row>
    <row r="7" spans="1:11" ht="13.5">
      <c r="A7" s="57" t="str">
        <f>'A-9 Money amt-% by Region'!A7</f>
        <v>MA</v>
      </c>
      <c r="B7" s="51">
        <f>'A-9 Money amt-% by Region'!B7</f>
        <v>2788493</v>
      </c>
      <c r="C7" s="52">
        <f>'A-9 Money amt-% by Region'!C7</f>
        <v>2233744</v>
      </c>
      <c r="D7" s="52">
        <f>'A-9 Money amt-% by Region'!D7</f>
        <v>336169</v>
      </c>
      <c r="E7" s="52">
        <f>'A-9 Money amt-% by Region'!E7</f>
        <v>0</v>
      </c>
      <c r="F7" s="52">
        <f>'A-9 Money amt-% by Region'!F7</f>
        <v>300000</v>
      </c>
      <c r="G7" s="52">
        <f>'A-9 Money amt-% by Region'!G7</f>
        <v>1597575</v>
      </c>
      <c r="H7" s="52">
        <f>'A-9 Money amt-% by Region'!H7</f>
        <v>0</v>
      </c>
      <c r="I7" s="54">
        <f>'A-9 Money amt-% by Region'!I7</f>
        <v>326257</v>
      </c>
      <c r="J7" s="54">
        <f>'A-9 Money amt-% by Region'!J7</f>
        <v>228492</v>
      </c>
      <c r="K7" s="52"/>
    </row>
    <row r="8" spans="1:11" ht="13.5">
      <c r="A8" s="57" t="str">
        <f>'A-9 Money amt-% by Region'!A8</f>
        <v>ME</v>
      </c>
      <c r="B8" s="51">
        <f>'A-9 Money amt-% by Region'!B8</f>
        <v>867821</v>
      </c>
      <c r="C8" s="52">
        <f>'A-9 Money amt-% by Region'!C8</f>
        <v>391229</v>
      </c>
      <c r="D8" s="52">
        <f>'A-9 Money amt-% by Region'!D8</f>
        <v>80056</v>
      </c>
      <c r="E8" s="52">
        <f>'A-9 Money amt-% by Region'!E8</f>
        <v>11369</v>
      </c>
      <c r="F8" s="52">
        <f>'A-9 Money amt-% by Region'!F8</f>
        <v>151800</v>
      </c>
      <c r="G8" s="52">
        <f>'A-9 Money amt-% by Region'!G8</f>
        <v>0</v>
      </c>
      <c r="H8" s="52">
        <f>'A-9 Money amt-% by Region'!H8</f>
        <v>148004</v>
      </c>
      <c r="I8" s="54">
        <f>'A-9 Money amt-% by Region'!I8</f>
        <v>476592</v>
      </c>
      <c r="J8" s="54">
        <f>'A-9 Money amt-% by Region'!J8</f>
        <v>0</v>
      </c>
      <c r="K8" s="52"/>
    </row>
    <row r="9" spans="1:11" ht="13.5">
      <c r="A9" s="57" t="str">
        <f>'A-9 Money amt-% by Region'!A9</f>
        <v>NH</v>
      </c>
      <c r="B9" s="51">
        <f>'A-9 Money amt-% by Region'!B9</f>
        <v>502977</v>
      </c>
      <c r="C9" s="52">
        <f>'A-9 Money amt-% by Region'!C9</f>
        <v>302532</v>
      </c>
      <c r="D9" s="52">
        <f>'A-9 Money amt-% by Region'!D9</f>
        <v>78255</v>
      </c>
      <c r="E9" s="52">
        <f>'A-9 Money amt-% by Region'!E9</f>
        <v>23832</v>
      </c>
      <c r="F9" s="52">
        <f>'A-9 Money amt-% by Region'!F9</f>
        <v>0</v>
      </c>
      <c r="G9" s="52">
        <f>'A-9 Money amt-% by Region'!G9</f>
        <v>0</v>
      </c>
      <c r="H9" s="52">
        <f>'A-9 Money amt-% by Region'!H9</f>
        <v>200445</v>
      </c>
      <c r="I9" s="54">
        <f>'A-9 Money amt-% by Region'!I9</f>
        <v>200445</v>
      </c>
      <c r="J9" s="54">
        <f>'A-9 Money amt-% by Region'!J9</f>
        <v>0</v>
      </c>
      <c r="K9" s="52"/>
    </row>
    <row r="10" spans="1:11" ht="13.5">
      <c r="A10" s="57" t="str">
        <f>'A-9 Money amt-% by Region'!A10</f>
        <v>RI</v>
      </c>
      <c r="B10" s="51">
        <f>'A-9 Money amt-% by Region'!B10</f>
        <v>648305</v>
      </c>
      <c r="C10" s="52">
        <f>'A-9 Money amt-% by Region'!C10</f>
        <v>325969</v>
      </c>
      <c r="D10" s="52">
        <f>'A-9 Money amt-% by Region'!D10</f>
        <v>74203</v>
      </c>
      <c r="E10" s="52">
        <f>'A-9 Money amt-% by Region'!E10</f>
        <v>0</v>
      </c>
      <c r="F10" s="52">
        <f>'A-9 Money amt-% by Region'!F10</f>
        <v>39116</v>
      </c>
      <c r="G10" s="52">
        <f>'A-9 Money amt-% by Region'!G10</f>
        <v>0</v>
      </c>
      <c r="H10" s="52">
        <f>'A-9 Money amt-% by Region'!H10</f>
        <v>212650</v>
      </c>
      <c r="I10" s="54">
        <f>'A-9 Money amt-% by Region'!I10</f>
        <v>285000</v>
      </c>
      <c r="J10" s="54">
        <f>'A-9 Money amt-% by Region'!J10</f>
        <v>37336</v>
      </c>
      <c r="K10" s="52"/>
    </row>
    <row r="11" spans="1:11" ht="13.5" customHeight="1" thickBot="1">
      <c r="A11" s="57" t="str">
        <f>'A-9 Money amt-% by Region'!A11</f>
        <v>VT</v>
      </c>
      <c r="B11" s="51">
        <f>'A-9 Money amt-% by Region'!B11</f>
        <v>496131</v>
      </c>
      <c r="C11" s="52">
        <f>'A-9 Money amt-% by Region'!C11</f>
        <v>360585</v>
      </c>
      <c r="D11" s="52">
        <f>'A-9 Money amt-% by Region'!D11</f>
        <v>75011</v>
      </c>
      <c r="E11" s="52">
        <f>'A-9 Money amt-% by Region'!E11</f>
        <v>0</v>
      </c>
      <c r="F11" s="52">
        <f>'A-9 Money amt-% by Region'!F11</f>
        <v>223614</v>
      </c>
      <c r="G11" s="52">
        <f>'A-9 Money amt-% by Region'!G11</f>
        <v>0</v>
      </c>
      <c r="H11" s="52">
        <f>'A-9 Money amt-% by Region'!H11</f>
        <v>61960</v>
      </c>
      <c r="I11" s="54">
        <f>'A-9 Money amt-% by Region'!I11</f>
        <v>135546</v>
      </c>
      <c r="J11" s="54">
        <f>'A-9 Money amt-% by Region'!J11</f>
        <v>0</v>
      </c>
      <c r="K11" s="99"/>
    </row>
    <row r="12" spans="1:11" ht="15" thickBot="1" thickTop="1">
      <c r="A12" s="90" t="str">
        <f>'A-9 Money amt-% by Region'!A12</f>
        <v>Region 1</v>
      </c>
      <c r="B12" s="91">
        <f>'A-9 Money amt-% by Region'!B12</f>
        <v>7097670</v>
      </c>
      <c r="C12" s="92">
        <f>'A-9 Money amt-% by Region'!C12</f>
        <v>3875279</v>
      </c>
      <c r="D12" s="92">
        <f>'A-9 Money amt-% by Region'!D12</f>
        <v>869804</v>
      </c>
      <c r="E12" s="92">
        <f>'A-9 Money amt-% by Region'!E12</f>
        <v>35201</v>
      </c>
      <c r="F12" s="92">
        <f>'A-9 Money amt-% by Region'!F12</f>
        <v>749640</v>
      </c>
      <c r="G12" s="92">
        <f>'A-9 Money amt-% by Region'!G12</f>
        <v>1597575</v>
      </c>
      <c r="H12" s="92">
        <f>'A-9 Money amt-% by Region'!H12</f>
        <v>623059</v>
      </c>
      <c r="I12" s="94">
        <f>'A-9 Money amt-% by Region'!I12</f>
        <v>2956563</v>
      </c>
      <c r="J12" s="94">
        <f>'A-9 Money amt-% by Region'!J12</f>
        <v>265828</v>
      </c>
      <c r="K12" s="99"/>
    </row>
    <row r="13" spans="1:11" ht="14.25" thickTop="1">
      <c r="A13" s="57" t="str">
        <f>'A-9 Money amt-% by Region'!A13</f>
        <v>NJ</v>
      </c>
      <c r="B13" s="51">
        <f>'A-9 Money amt-% by Region'!B13</f>
        <v>2694611</v>
      </c>
      <c r="C13" s="52">
        <f>'A-9 Money amt-% by Region'!C13</f>
        <v>936751</v>
      </c>
      <c r="D13" s="52">
        <f>'A-9 Money amt-% by Region'!D13</f>
        <v>408225</v>
      </c>
      <c r="E13" s="52">
        <f>'A-9 Money amt-% by Region'!E13</f>
        <v>0</v>
      </c>
      <c r="F13" s="52">
        <f>'A-9 Money amt-% by Region'!F13</f>
        <v>0</v>
      </c>
      <c r="G13" s="52">
        <f>'A-9 Money amt-% by Region'!G13</f>
        <v>0</v>
      </c>
      <c r="H13" s="52">
        <f>'A-9 Money amt-% by Region'!H13</f>
        <v>528526</v>
      </c>
      <c r="I13" s="54">
        <f>'A-9 Money amt-% by Region'!I13</f>
        <v>1757860</v>
      </c>
      <c r="J13" s="54">
        <f>'A-9 Money amt-% by Region'!J13</f>
        <v>0</v>
      </c>
      <c r="K13" s="99"/>
    </row>
    <row r="14" spans="1:248" s="2" customFormat="1" ht="14.25" thickBot="1">
      <c r="A14" s="57" t="str">
        <f>'A-9 Money amt-% by Region'!A14</f>
        <v>NY</v>
      </c>
      <c r="B14" s="51">
        <f>'A-9 Money amt-% by Region'!B14</f>
        <v>2657136</v>
      </c>
      <c r="C14" s="52">
        <f>'A-9 Money amt-% by Region'!C14</f>
        <v>2386060</v>
      </c>
      <c r="D14" s="52">
        <f>'A-9 Money amt-% by Region'!D14</f>
        <v>986121</v>
      </c>
      <c r="E14" s="52">
        <f>'A-9 Money amt-% by Region'!E14</f>
        <v>0</v>
      </c>
      <c r="F14" s="52">
        <f>'A-9 Money amt-% by Region'!F14</f>
        <v>1299000</v>
      </c>
      <c r="G14" s="52">
        <f>'A-9 Money amt-% by Region'!G14</f>
        <v>100939</v>
      </c>
      <c r="H14" s="52">
        <f>'A-9 Money amt-% by Region'!H14</f>
        <v>0</v>
      </c>
      <c r="I14" s="54">
        <f>'A-9 Money amt-% by Region'!I14</f>
        <v>229236</v>
      </c>
      <c r="J14" s="54">
        <f>'A-9 Money amt-% by Region'!J14</f>
        <v>41840</v>
      </c>
      <c r="K14" s="9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11" ht="15" thickBot="1" thickTop="1">
      <c r="A15" s="57" t="str">
        <f>'A-9 Money amt-% by Region'!A15</f>
        <v>PR</v>
      </c>
      <c r="B15" s="51">
        <f>'A-9 Money amt-% by Region'!B15</f>
        <v>388061</v>
      </c>
      <c r="C15" s="52">
        <f>'A-9 Money amt-% by Region'!C15</f>
        <v>388061</v>
      </c>
      <c r="D15" s="52">
        <f>'A-9 Money amt-% by Region'!D15</f>
        <v>198496</v>
      </c>
      <c r="E15" s="52">
        <f>'A-9 Money amt-% by Region'!E15</f>
        <v>0</v>
      </c>
      <c r="F15" s="52">
        <f>'A-9 Money amt-% by Region'!F15</f>
        <v>115363</v>
      </c>
      <c r="G15" s="52">
        <f>'A-9 Money amt-% by Region'!G15</f>
        <v>74202</v>
      </c>
      <c r="H15" s="52">
        <f>'A-9 Money amt-% by Region'!H15</f>
        <v>0</v>
      </c>
      <c r="I15" s="54">
        <f>'A-9 Money amt-% by Region'!I15</f>
        <v>0</v>
      </c>
      <c r="J15" s="54">
        <f>'A-9 Money amt-% by Region'!J15</f>
        <v>0</v>
      </c>
      <c r="K15" s="99"/>
    </row>
    <row r="16" spans="1:11" ht="15" thickBot="1" thickTop="1">
      <c r="A16" s="90" t="str">
        <f>'A-9 Money amt-% by Region'!A16</f>
        <v>Region 2</v>
      </c>
      <c r="B16" s="91">
        <f>'A-9 Money amt-% by Region'!B16</f>
        <v>5739808</v>
      </c>
      <c r="C16" s="92">
        <f>'A-9 Money amt-% by Region'!C16</f>
        <v>3710872</v>
      </c>
      <c r="D16" s="92">
        <f>'A-9 Money amt-% by Region'!D16</f>
        <v>1592842</v>
      </c>
      <c r="E16" s="92">
        <f>'A-9 Money amt-% by Region'!E16</f>
        <v>0</v>
      </c>
      <c r="F16" s="92">
        <f>'A-9 Money amt-% by Region'!F16</f>
        <v>1414363</v>
      </c>
      <c r="G16" s="92">
        <f>'A-9 Money amt-% by Region'!G16</f>
        <v>175141</v>
      </c>
      <c r="H16" s="92">
        <f>'A-9 Money amt-% by Region'!H16</f>
        <v>528526</v>
      </c>
      <c r="I16" s="94">
        <f>'A-9 Money amt-% by Region'!I16</f>
        <v>1987096</v>
      </c>
      <c r="J16" s="94">
        <f>'A-9 Money amt-% by Region'!J16</f>
        <v>41840</v>
      </c>
      <c r="K16" s="99"/>
    </row>
    <row r="17" spans="1:11" ht="14.25" thickTop="1">
      <c r="A17" s="57" t="str">
        <f>'A-9 Money amt-% by Region'!A17</f>
        <v>DC</v>
      </c>
      <c r="B17" s="51">
        <f>'A-9 Money amt-% by Region'!B17</f>
        <v>552446</v>
      </c>
      <c r="C17" s="52">
        <f>'A-9 Money amt-% by Region'!C17</f>
        <v>200935</v>
      </c>
      <c r="D17" s="52">
        <f>'A-9 Money amt-% by Region'!D17</f>
        <v>78629</v>
      </c>
      <c r="E17" s="52">
        <f>'A-9 Money amt-% by Region'!E17</f>
        <v>0</v>
      </c>
      <c r="F17" s="52">
        <f>'A-9 Money amt-% by Region'!F17</f>
        <v>72306</v>
      </c>
      <c r="G17" s="52">
        <f>'A-9 Money amt-% by Region'!G17</f>
        <v>0</v>
      </c>
      <c r="H17" s="52">
        <f>'A-9 Money amt-% by Region'!H17</f>
        <v>50000</v>
      </c>
      <c r="I17" s="54">
        <f>'A-9 Money amt-% by Region'!I17</f>
        <v>351511</v>
      </c>
      <c r="J17" s="54">
        <f>'A-9 Money amt-% by Region'!J17</f>
        <v>0</v>
      </c>
      <c r="K17" s="99"/>
    </row>
    <row r="18" spans="1:11" ht="13.5">
      <c r="A18" s="57" t="str">
        <f>'A-9 Money amt-% by Region'!A18</f>
        <v>DE</v>
      </c>
      <c r="B18" s="51">
        <f>'A-9 Money amt-% by Region'!B18</f>
        <v>498879</v>
      </c>
      <c r="C18" s="52">
        <f>'A-9 Money amt-% by Region'!C18</f>
        <v>331105</v>
      </c>
      <c r="D18" s="52">
        <f>'A-9 Money amt-% by Region'!D18</f>
        <v>78631</v>
      </c>
      <c r="E18" s="52">
        <f>'A-9 Money amt-% by Region'!E18</f>
        <v>23054</v>
      </c>
      <c r="F18" s="52">
        <f>'A-9 Money amt-% by Region'!F18</f>
        <v>229420</v>
      </c>
      <c r="G18" s="52">
        <f>'A-9 Money amt-% by Region'!G18</f>
        <v>0</v>
      </c>
      <c r="H18" s="52">
        <f>'A-9 Money amt-% by Region'!H18</f>
        <v>0</v>
      </c>
      <c r="I18" s="54">
        <f>'A-9 Money amt-% by Region'!I18</f>
        <v>167774</v>
      </c>
      <c r="J18" s="54">
        <f>'A-9 Money amt-% by Region'!J18</f>
        <v>0</v>
      </c>
      <c r="K18" s="99"/>
    </row>
    <row r="19" spans="1:248" s="2" customFormat="1" ht="14.25" thickBot="1">
      <c r="A19" s="57" t="str">
        <f>'A-9 Money amt-% by Region'!A19</f>
        <v>MD</v>
      </c>
      <c r="B19" s="51">
        <f>'A-9 Money amt-% by Region'!B19</f>
        <v>2649391</v>
      </c>
      <c r="C19" s="52">
        <f>'A-9 Money amt-% by Region'!C19</f>
        <v>562909</v>
      </c>
      <c r="D19" s="52">
        <f>'A-9 Money amt-% by Region'!D19</f>
        <v>283771</v>
      </c>
      <c r="E19" s="52">
        <f>'A-9 Money amt-% by Region'!E19</f>
        <v>81124</v>
      </c>
      <c r="F19" s="52">
        <f>'A-9 Money amt-% by Region'!F19</f>
        <v>125000</v>
      </c>
      <c r="G19" s="52">
        <f>'A-9 Money amt-% by Region'!G19</f>
        <v>73014</v>
      </c>
      <c r="H19" s="52">
        <f>'A-9 Money amt-% by Region'!H19</f>
        <v>0</v>
      </c>
      <c r="I19" s="54">
        <f>'A-9 Money amt-% by Region'!I19</f>
        <v>1508847</v>
      </c>
      <c r="J19" s="54">
        <f>'A-9 Money amt-% by Region'!J19</f>
        <v>577635</v>
      </c>
      <c r="K19" s="9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11" ht="14.25" thickTop="1">
      <c r="A20" s="57" t="str">
        <f>'A-9 Money amt-% by Region'!A20</f>
        <v>PA</v>
      </c>
      <c r="B20" s="51">
        <f>'A-9 Money amt-% by Region'!B20</f>
        <v>5158770</v>
      </c>
      <c r="C20" s="52">
        <f>'A-9 Money amt-% by Region'!C20</f>
        <v>1971272</v>
      </c>
      <c r="D20" s="52">
        <f>'A-9 Money amt-% by Region'!D20</f>
        <v>704768</v>
      </c>
      <c r="E20" s="52">
        <f>'A-9 Money amt-% by Region'!E20</f>
        <v>0</v>
      </c>
      <c r="F20" s="52">
        <f>'A-9 Money amt-% by Region'!F20</f>
        <v>141562</v>
      </c>
      <c r="G20" s="52">
        <f>'A-9 Money amt-% by Region'!G20</f>
        <v>1124942</v>
      </c>
      <c r="H20" s="52">
        <f>'A-9 Money amt-% by Region'!H20</f>
        <v>0</v>
      </c>
      <c r="I20" s="54">
        <f>'A-9 Money amt-% by Region'!I20</f>
        <v>3095597</v>
      </c>
      <c r="J20" s="54">
        <f>'A-9 Money amt-% by Region'!J20</f>
        <v>91901</v>
      </c>
      <c r="K20" s="99"/>
    </row>
    <row r="21" spans="1:11" ht="13.5">
      <c r="A21" s="57" t="str">
        <f>'A-9 Money amt-% by Region'!A21</f>
        <v>VA</v>
      </c>
      <c r="B21" s="51">
        <f>'A-9 Money amt-% by Region'!B21</f>
        <v>1935225</v>
      </c>
      <c r="C21" s="52">
        <f>'A-9 Money amt-% by Region'!C21</f>
        <v>815279</v>
      </c>
      <c r="D21" s="52">
        <f>'A-9 Money amt-% by Region'!D21</f>
        <v>372350</v>
      </c>
      <c r="E21" s="52">
        <f>'A-9 Money amt-% by Region'!E21</f>
        <v>2222</v>
      </c>
      <c r="F21" s="52">
        <f>'A-9 Money amt-% by Region'!F21</f>
        <v>0</v>
      </c>
      <c r="G21" s="52">
        <f>'A-9 Money amt-% by Region'!G21</f>
        <v>318519</v>
      </c>
      <c r="H21" s="52">
        <f>'A-9 Money amt-% by Region'!H21</f>
        <v>122188</v>
      </c>
      <c r="I21" s="54">
        <f>'A-9 Money amt-% by Region'!I21</f>
        <v>435136</v>
      </c>
      <c r="J21" s="54">
        <f>'A-9 Money amt-% by Region'!J21</f>
        <v>684810</v>
      </c>
      <c r="K21" s="99"/>
    </row>
    <row r="22" spans="1:11" ht="14.25" thickBot="1">
      <c r="A22" s="57" t="str">
        <f>'A-9 Money amt-% by Region'!A22</f>
        <v>WV</v>
      </c>
      <c r="B22" s="51">
        <f>'A-9 Money amt-% by Region'!B22</f>
        <v>797668</v>
      </c>
      <c r="C22" s="52">
        <f>'A-9 Money amt-% by Region'!C22</f>
        <v>451915</v>
      </c>
      <c r="D22" s="52">
        <f>'A-9 Money amt-% by Region'!D22</f>
        <v>110440</v>
      </c>
      <c r="E22" s="52">
        <f>'A-9 Money amt-% by Region'!E22</f>
        <v>0</v>
      </c>
      <c r="F22" s="52">
        <f>'A-9 Money amt-% by Region'!F22</f>
        <v>121475</v>
      </c>
      <c r="G22" s="52">
        <f>'A-9 Money amt-% by Region'!G22</f>
        <v>0</v>
      </c>
      <c r="H22" s="52">
        <f>'A-9 Money amt-% by Region'!H22</f>
        <v>220000</v>
      </c>
      <c r="I22" s="54">
        <f>'A-9 Money amt-% by Region'!I22</f>
        <v>307426</v>
      </c>
      <c r="J22" s="54">
        <f>'A-9 Money amt-% by Region'!J22</f>
        <v>38327</v>
      </c>
      <c r="K22" s="99"/>
    </row>
    <row r="23" spans="1:11" ht="15" thickBot="1" thickTop="1">
      <c r="A23" s="90" t="str">
        <f>'A-9 Money amt-% by Region'!A23</f>
        <v>Region 3</v>
      </c>
      <c r="B23" s="91">
        <f>'A-9 Money amt-% by Region'!B23</f>
        <v>11592379</v>
      </c>
      <c r="C23" s="92">
        <f>'A-9 Money amt-% by Region'!C23</f>
        <v>4333415</v>
      </c>
      <c r="D23" s="92">
        <f>'A-9 Money amt-% by Region'!D23</f>
        <v>1628589</v>
      </c>
      <c r="E23" s="92">
        <f>'A-9 Money amt-% by Region'!E23</f>
        <v>106400</v>
      </c>
      <c r="F23" s="92">
        <f>'A-9 Money amt-% by Region'!F23</f>
        <v>689763</v>
      </c>
      <c r="G23" s="92">
        <f>'A-9 Money amt-% by Region'!G23</f>
        <v>1516475</v>
      </c>
      <c r="H23" s="92">
        <f>'A-9 Money amt-% by Region'!H23</f>
        <v>392188</v>
      </c>
      <c r="I23" s="94">
        <f>'A-9 Money amt-% by Region'!I23</f>
        <v>5866291</v>
      </c>
      <c r="J23" s="94">
        <f>'A-9 Money amt-% by Region'!J23</f>
        <v>1392673</v>
      </c>
      <c r="K23" s="99"/>
    </row>
    <row r="24" spans="1:248" s="2" customFormat="1" ht="15" thickBot="1" thickTop="1">
      <c r="A24" s="57" t="str">
        <f>'A-9 Money amt-% by Region'!A24</f>
        <v>AL</v>
      </c>
      <c r="B24" s="51">
        <f>'A-9 Money amt-% by Region'!B24</f>
        <v>1515945</v>
      </c>
      <c r="C24" s="52">
        <f>'A-9 Money amt-% by Region'!C24</f>
        <v>947559</v>
      </c>
      <c r="D24" s="52">
        <f>'A-9 Money amt-% by Region'!D24</f>
        <v>203876</v>
      </c>
      <c r="E24" s="52">
        <f>'A-9 Money amt-% by Region'!E24</f>
        <v>58041</v>
      </c>
      <c r="F24" s="52">
        <f>'A-9 Money amt-% by Region'!F24</f>
        <v>61988</v>
      </c>
      <c r="G24" s="52">
        <f>'A-9 Money amt-% by Region'!G24</f>
        <v>164289</v>
      </c>
      <c r="H24" s="52">
        <f>'A-9 Money amt-% by Region'!H24</f>
        <v>459365</v>
      </c>
      <c r="I24" s="54">
        <f>'A-9 Money amt-% by Region'!I24</f>
        <v>511271</v>
      </c>
      <c r="J24" s="54">
        <f>'A-9 Money amt-% by Region'!J24</f>
        <v>57115</v>
      </c>
      <c r="K24" s="9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11" ht="14.25" thickTop="1">
      <c r="A25" s="57" t="str">
        <f>'A-9 Money amt-% by Region'!A25</f>
        <v>FL</v>
      </c>
      <c r="B25" s="51">
        <f>'A-9 Money amt-% by Region'!B25</f>
        <v>2953300</v>
      </c>
      <c r="C25" s="52">
        <f>'A-9 Money amt-% by Region'!C25</f>
        <v>1683186</v>
      </c>
      <c r="D25" s="52">
        <f>'A-9 Money amt-% by Region'!D25</f>
        <v>1278526</v>
      </c>
      <c r="E25" s="52">
        <f>'A-9 Money amt-% by Region'!E25</f>
        <v>0</v>
      </c>
      <c r="F25" s="52">
        <f>'A-9 Money amt-% by Region'!F25</f>
        <v>404660</v>
      </c>
      <c r="G25" s="52">
        <f>'A-9 Money amt-% by Region'!G25</f>
        <v>0</v>
      </c>
      <c r="H25" s="52">
        <f>'A-9 Money amt-% by Region'!H25</f>
        <v>0</v>
      </c>
      <c r="I25" s="54">
        <f>'A-9 Money amt-% by Region'!I25</f>
        <v>1270114</v>
      </c>
      <c r="J25" s="54">
        <f>'A-9 Money amt-% by Region'!J25</f>
        <v>0</v>
      </c>
      <c r="K25" s="99"/>
    </row>
    <row r="26" spans="1:11" ht="13.5">
      <c r="A26" s="57" t="str">
        <f>'A-9 Money amt-% by Region'!A26</f>
        <v>GA</v>
      </c>
      <c r="B26" s="51">
        <f>'A-9 Money amt-% by Region'!B26</f>
        <v>2713047</v>
      </c>
      <c r="C26" s="52">
        <f>'A-9 Money amt-% by Region'!C26</f>
        <v>1129625</v>
      </c>
      <c r="D26" s="52">
        <f>'A-9 Money amt-% by Region'!D26</f>
        <v>283352</v>
      </c>
      <c r="E26" s="52">
        <f>'A-9 Money amt-% by Region'!E26</f>
        <v>0</v>
      </c>
      <c r="F26" s="52">
        <f>'A-9 Money amt-% by Region'!F26</f>
        <v>123789</v>
      </c>
      <c r="G26" s="52">
        <f>'A-9 Money amt-% by Region'!G26</f>
        <v>689809</v>
      </c>
      <c r="H26" s="52">
        <f>'A-9 Money amt-% by Region'!H26</f>
        <v>32675</v>
      </c>
      <c r="I26" s="54">
        <f>'A-9 Money amt-% by Region'!I26</f>
        <v>1160329</v>
      </c>
      <c r="J26" s="54">
        <f>'A-9 Money amt-% by Region'!J26</f>
        <v>423093</v>
      </c>
      <c r="K26" s="99"/>
    </row>
    <row r="27" spans="1:11" ht="13.5">
      <c r="A27" s="57" t="str">
        <f>'A-9 Money amt-% by Region'!A27</f>
        <v>KY</v>
      </c>
      <c r="B27" s="51">
        <f>'A-9 Money amt-% by Region'!B27</f>
        <v>1563019</v>
      </c>
      <c r="C27" s="52">
        <f>'A-9 Money amt-% by Region'!C27</f>
        <v>664271</v>
      </c>
      <c r="D27" s="52">
        <f>'A-9 Money amt-% by Region'!D27</f>
        <v>108471</v>
      </c>
      <c r="E27" s="52">
        <f>'A-9 Money amt-% by Region'!E27</f>
        <v>66585</v>
      </c>
      <c r="F27" s="52">
        <f>'A-9 Money amt-% by Region'!F27</f>
        <v>131921</v>
      </c>
      <c r="G27" s="52">
        <f>'A-9 Money amt-% by Region'!G27</f>
        <v>357294</v>
      </c>
      <c r="H27" s="52">
        <f>'A-9 Money amt-% by Region'!H27</f>
        <v>0</v>
      </c>
      <c r="I27" s="54">
        <f>'A-9 Money amt-% by Region'!I27</f>
        <v>873558</v>
      </c>
      <c r="J27" s="54">
        <f>'A-9 Money amt-% by Region'!J27</f>
        <v>25190</v>
      </c>
      <c r="K27" s="99"/>
    </row>
    <row r="28" spans="1:11" ht="13.5">
      <c r="A28" s="57" t="str">
        <f>'A-9 Money amt-% by Region'!A28</f>
        <v>MS</v>
      </c>
      <c r="B28" s="51">
        <f>'A-9 Money amt-% by Region'!B28</f>
        <v>1036766</v>
      </c>
      <c r="C28" s="52">
        <f>'A-9 Money amt-% by Region'!C28</f>
        <v>909331</v>
      </c>
      <c r="D28" s="52">
        <f>'A-9 Money amt-% by Region'!D28</f>
        <v>157725</v>
      </c>
      <c r="E28" s="52">
        <f>'A-9 Money amt-% by Region'!E28</f>
        <v>8609</v>
      </c>
      <c r="F28" s="52">
        <f>'A-9 Money amt-% by Region'!F28</f>
        <v>60000</v>
      </c>
      <c r="G28" s="52">
        <f>'A-9 Money amt-% by Region'!G28</f>
        <v>541720</v>
      </c>
      <c r="H28" s="52">
        <f>'A-9 Money amt-% by Region'!H28</f>
        <v>141277</v>
      </c>
      <c r="I28" s="54">
        <f>'A-9 Money amt-% by Region'!I28</f>
        <v>16353</v>
      </c>
      <c r="J28" s="54">
        <f>'A-9 Money amt-% by Region'!J28</f>
        <v>111082</v>
      </c>
      <c r="K28" s="99"/>
    </row>
    <row r="29" spans="1:248" s="2" customFormat="1" ht="14.25" thickBot="1">
      <c r="A29" s="57" t="str">
        <f>'A-9 Money amt-% by Region'!A29</f>
        <v>NC</v>
      </c>
      <c r="B29" s="51">
        <f>'A-9 Money amt-% by Region'!B29</f>
        <v>3983421</v>
      </c>
      <c r="C29" s="52">
        <f>'A-9 Money amt-% by Region'!C29</f>
        <v>2551946</v>
      </c>
      <c r="D29" s="52">
        <f>'A-9 Money amt-% by Region'!D29</f>
        <v>515545</v>
      </c>
      <c r="E29" s="52">
        <f>'A-9 Money amt-% by Region'!E29</f>
        <v>137760</v>
      </c>
      <c r="F29" s="52">
        <f>'A-9 Money amt-% by Region'!F29</f>
        <v>339268</v>
      </c>
      <c r="G29" s="52">
        <f>'A-9 Money amt-% by Region'!G29</f>
        <v>1559373</v>
      </c>
      <c r="H29" s="52">
        <f>'A-9 Money amt-% by Region'!H29</f>
        <v>0</v>
      </c>
      <c r="I29" s="54">
        <f>'A-9 Money amt-% by Region'!I29</f>
        <v>1101173</v>
      </c>
      <c r="J29" s="54">
        <f>'A-9 Money amt-% by Region'!J29</f>
        <v>330302</v>
      </c>
      <c r="K29" s="9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11" ht="14.25" thickTop="1">
      <c r="A30" s="57" t="str">
        <f>'A-9 Money amt-% by Region'!A30</f>
        <v>SC</v>
      </c>
      <c r="B30" s="51">
        <f>'A-9 Money amt-% by Region'!B30</f>
        <v>1772937</v>
      </c>
      <c r="C30" s="52">
        <f>'A-9 Money amt-% by Region'!C30</f>
        <v>1298599</v>
      </c>
      <c r="D30" s="52">
        <f>'A-9 Money amt-% by Region'!D30</f>
        <v>267529</v>
      </c>
      <c r="E30" s="52">
        <f>'A-9 Money amt-% by Region'!E30</f>
        <v>79172</v>
      </c>
      <c r="F30" s="52">
        <f>'A-9 Money amt-% by Region'!F30</f>
        <v>286189</v>
      </c>
      <c r="G30" s="52">
        <f>'A-9 Money amt-% by Region'!G30</f>
        <v>665709</v>
      </c>
      <c r="H30" s="52">
        <f>'A-9 Money amt-% by Region'!H30</f>
        <v>0</v>
      </c>
      <c r="I30" s="54">
        <f>'A-9 Money amt-% by Region'!I30</f>
        <v>396019</v>
      </c>
      <c r="J30" s="54">
        <f>'A-9 Money amt-% by Region'!J30</f>
        <v>78319</v>
      </c>
      <c r="K30" s="99"/>
    </row>
    <row r="31" spans="1:11" ht="14.25" thickBot="1">
      <c r="A31" s="57" t="str">
        <f>'A-9 Money amt-% by Region'!A31</f>
        <v>TN</v>
      </c>
      <c r="B31" s="51">
        <f>'A-9 Money amt-% by Region'!B31</f>
        <v>838546</v>
      </c>
      <c r="C31" s="52">
        <f>'A-9 Money amt-% by Region'!C31</f>
        <v>738637</v>
      </c>
      <c r="D31" s="52">
        <f>'A-9 Money amt-% by Region'!D31</f>
        <v>322188</v>
      </c>
      <c r="E31" s="52">
        <f>'A-9 Money amt-% by Region'!E31</f>
        <v>12150</v>
      </c>
      <c r="F31" s="52">
        <f>'A-9 Money amt-% by Region'!F31</f>
        <v>0</v>
      </c>
      <c r="G31" s="52">
        <f>'A-9 Money amt-% by Region'!G31</f>
        <v>404299</v>
      </c>
      <c r="H31" s="52">
        <f>'A-9 Money amt-% by Region'!H31</f>
        <v>0</v>
      </c>
      <c r="I31" s="54">
        <f>'A-9 Money amt-% by Region'!I31</f>
        <v>32054</v>
      </c>
      <c r="J31" s="54">
        <f>'A-9 Money amt-% by Region'!J31</f>
        <v>67855</v>
      </c>
      <c r="K31" s="99"/>
    </row>
    <row r="32" spans="1:11" ht="15" thickBot="1" thickTop="1">
      <c r="A32" s="90" t="str">
        <f>'A-9 Money amt-% by Region'!A32</f>
        <v>Region 4</v>
      </c>
      <c r="B32" s="91">
        <f>'A-9 Money amt-% by Region'!B32</f>
        <v>16376981</v>
      </c>
      <c r="C32" s="92">
        <f>'A-9 Money amt-% by Region'!C32</f>
        <v>9923154</v>
      </c>
      <c r="D32" s="92">
        <f>'A-9 Money amt-% by Region'!D32</f>
        <v>3137212</v>
      </c>
      <c r="E32" s="92">
        <f>'A-9 Money amt-% by Region'!E32</f>
        <v>362317</v>
      </c>
      <c r="F32" s="92">
        <f>'A-9 Money amt-% by Region'!F32</f>
        <v>1407815</v>
      </c>
      <c r="G32" s="92">
        <f>'A-9 Money amt-% by Region'!G32</f>
        <v>4382493</v>
      </c>
      <c r="H32" s="92">
        <f>'A-9 Money amt-% by Region'!H32</f>
        <v>633317</v>
      </c>
      <c r="I32" s="94">
        <f>'A-9 Money amt-% by Region'!I32</f>
        <v>5360871</v>
      </c>
      <c r="J32" s="94">
        <f>'A-9 Money amt-% by Region'!J32</f>
        <v>1092956</v>
      </c>
      <c r="K32" s="99"/>
    </row>
    <row r="33" spans="1:11" ht="14.25" thickTop="1">
      <c r="A33" s="57" t="str">
        <f>'A-9 Money amt-% by Region'!A33</f>
        <v>IL</v>
      </c>
      <c r="B33" s="51">
        <f>'A-9 Money amt-% by Region'!B33</f>
        <v>4678322</v>
      </c>
      <c r="C33" s="52">
        <f>'A-9 Money amt-% by Region'!C33</f>
        <v>2154433</v>
      </c>
      <c r="D33" s="52">
        <f>'A-9 Money amt-% by Region'!D33</f>
        <v>657048</v>
      </c>
      <c r="E33" s="52">
        <f>'A-9 Money amt-% by Region'!E33</f>
        <v>226004</v>
      </c>
      <c r="F33" s="52">
        <f>'A-9 Money amt-% by Region'!F33</f>
        <v>1271381</v>
      </c>
      <c r="G33" s="52">
        <f>'A-9 Money amt-% by Region'!G33</f>
        <v>0</v>
      </c>
      <c r="H33" s="52">
        <f>'A-9 Money amt-% by Region'!H33</f>
        <v>0</v>
      </c>
      <c r="I33" s="54">
        <f>'A-9 Money amt-% by Region'!I33</f>
        <v>2040645</v>
      </c>
      <c r="J33" s="54">
        <f>'A-9 Money amt-% by Region'!J33</f>
        <v>483244</v>
      </c>
      <c r="K33" s="99"/>
    </row>
    <row r="34" spans="1:248" s="2" customFormat="1" ht="14.25" thickBot="1">
      <c r="A34" s="57" t="str">
        <f>'A-9 Money amt-% by Region'!A34</f>
        <v>IN</v>
      </c>
      <c r="B34" s="51">
        <f>'A-9 Money amt-% by Region'!B34</f>
        <v>929128</v>
      </c>
      <c r="C34" s="52">
        <f>'A-9 Money amt-% by Region'!C34</f>
        <v>633078</v>
      </c>
      <c r="D34" s="52">
        <f>'A-9 Money amt-% by Region'!D34</f>
        <v>381087</v>
      </c>
      <c r="E34" s="52">
        <f>'A-9 Money amt-% by Region'!E34</f>
        <v>0</v>
      </c>
      <c r="F34" s="52">
        <f>'A-9 Money amt-% by Region'!F34</f>
        <v>0</v>
      </c>
      <c r="G34" s="52">
        <f>'A-9 Money amt-% by Region'!G34</f>
        <v>251991</v>
      </c>
      <c r="H34" s="52">
        <f>'A-9 Money amt-% by Region'!H34</f>
        <v>0</v>
      </c>
      <c r="I34" s="54">
        <f>'A-9 Money amt-% by Region'!I34</f>
        <v>248686</v>
      </c>
      <c r="J34" s="54">
        <f>'A-9 Money amt-% by Region'!J34</f>
        <v>47364</v>
      </c>
      <c r="K34" s="9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11" ht="14.25" thickTop="1">
      <c r="A35" s="57" t="str">
        <f>'A-9 Money amt-% by Region'!A35</f>
        <v>MI</v>
      </c>
      <c r="B35" s="51">
        <f>'A-9 Money amt-% by Region'!B35</f>
        <v>1863571</v>
      </c>
      <c r="C35" s="52">
        <f>'A-9 Money amt-% by Region'!C35</f>
        <v>837168</v>
      </c>
      <c r="D35" s="52">
        <f>'A-9 Money amt-% by Region'!D35</f>
        <v>499898</v>
      </c>
      <c r="E35" s="52">
        <f>'A-9 Money amt-% by Region'!E35</f>
        <v>82282</v>
      </c>
      <c r="F35" s="52">
        <f>'A-9 Money amt-% by Region'!F35</f>
        <v>111405</v>
      </c>
      <c r="G35" s="52">
        <f>'A-9 Money amt-% by Region'!G35</f>
        <v>143583</v>
      </c>
      <c r="H35" s="52">
        <f>'A-9 Money amt-% by Region'!H35</f>
        <v>0</v>
      </c>
      <c r="I35" s="54">
        <f>'A-9 Money amt-% by Region'!I35</f>
        <v>833000</v>
      </c>
      <c r="J35" s="54">
        <f>'A-9 Money amt-% by Region'!J35</f>
        <v>193403</v>
      </c>
      <c r="K35" s="99"/>
    </row>
    <row r="36" spans="1:11" ht="13.5">
      <c r="A36" s="57" t="str">
        <f>'A-9 Money amt-% by Region'!A36</f>
        <v>MN</v>
      </c>
      <c r="B36" s="51">
        <f>'A-9 Money amt-% by Region'!B36</f>
        <v>2142506</v>
      </c>
      <c r="C36" s="52">
        <f>'A-9 Money amt-% by Region'!C36</f>
        <v>1400848</v>
      </c>
      <c r="D36" s="52">
        <f>'A-9 Money amt-% by Region'!D36</f>
        <v>258133</v>
      </c>
      <c r="E36" s="52">
        <f>'A-9 Money amt-% by Region'!E36</f>
        <v>76347</v>
      </c>
      <c r="F36" s="52">
        <f>'A-9 Money amt-% by Region'!F36</f>
        <v>1066368</v>
      </c>
      <c r="G36" s="52">
        <f>'A-9 Money amt-% by Region'!G36</f>
        <v>0</v>
      </c>
      <c r="H36" s="52">
        <f>'A-9 Money amt-% by Region'!H36</f>
        <v>0</v>
      </c>
      <c r="I36" s="54">
        <f>'A-9 Money amt-% by Region'!I36</f>
        <v>730192</v>
      </c>
      <c r="J36" s="54">
        <f>'A-9 Money amt-% by Region'!J36</f>
        <v>11466</v>
      </c>
      <c r="K36" s="99"/>
    </row>
    <row r="37" spans="1:11" ht="13.5">
      <c r="A37" s="57" t="str">
        <f>'A-9 Money amt-% by Region'!A37</f>
        <v>OH</v>
      </c>
      <c r="B37" s="51">
        <f>'A-9 Money amt-% by Region'!B37</f>
        <v>7386550</v>
      </c>
      <c r="C37" s="52">
        <f>'A-9 Money amt-% by Region'!C37</f>
        <v>5139809</v>
      </c>
      <c r="D37" s="52">
        <f>'A-9 Money amt-% by Region'!D37</f>
        <v>595099</v>
      </c>
      <c r="E37" s="52">
        <f>'A-9 Money amt-% by Region'!E37</f>
        <v>197128</v>
      </c>
      <c r="F37" s="52">
        <f>'A-9 Money amt-% by Region'!F37</f>
        <v>831326</v>
      </c>
      <c r="G37" s="52">
        <f>'A-9 Money amt-% by Region'!G37</f>
        <v>2059613</v>
      </c>
      <c r="H37" s="52">
        <f>'A-9 Money amt-% by Region'!H37</f>
        <v>1456643</v>
      </c>
      <c r="I37" s="54">
        <f>'A-9 Money amt-% by Region'!I37</f>
        <v>1993370</v>
      </c>
      <c r="J37" s="54">
        <f>'A-9 Money amt-% by Region'!J37</f>
        <v>253371</v>
      </c>
      <c r="K37" s="99"/>
    </row>
    <row r="38" spans="1:11" ht="14.25" thickBot="1">
      <c r="A38" s="57" t="str">
        <f>'A-9 Money amt-% by Region'!A38</f>
        <v>WI</v>
      </c>
      <c r="B38" s="51">
        <f>'A-9 Money amt-% by Region'!B38</f>
        <v>1994279</v>
      </c>
      <c r="C38" s="52">
        <f>'A-9 Money amt-% by Region'!C38</f>
        <v>855179</v>
      </c>
      <c r="D38" s="52">
        <f>'A-9 Money amt-% by Region'!D38</f>
        <v>281165</v>
      </c>
      <c r="E38" s="52">
        <f>'A-9 Money amt-% by Region'!E38</f>
        <v>0</v>
      </c>
      <c r="F38" s="52">
        <f>'A-9 Money amt-% by Region'!F38</f>
        <v>124014</v>
      </c>
      <c r="G38" s="52">
        <f>'A-9 Money amt-% by Region'!G38</f>
        <v>0</v>
      </c>
      <c r="H38" s="52">
        <f>'A-9 Money amt-% by Region'!H38</f>
        <v>450000</v>
      </c>
      <c r="I38" s="54">
        <f>'A-9 Money amt-% by Region'!I38</f>
        <v>1139100</v>
      </c>
      <c r="J38" s="54">
        <f>'A-9 Money amt-% by Region'!J38</f>
        <v>0</v>
      </c>
      <c r="K38" s="99"/>
    </row>
    <row r="39" spans="1:248" s="2" customFormat="1" ht="15" thickBot="1" thickTop="1">
      <c r="A39" s="90" t="str">
        <f>'A-9 Money amt-% by Region'!A39</f>
        <v>Region 5</v>
      </c>
      <c r="B39" s="91">
        <f>'A-9 Money amt-% by Region'!B39</f>
        <v>18994356</v>
      </c>
      <c r="C39" s="92">
        <f>'A-9 Money amt-% by Region'!C39</f>
        <v>11020515</v>
      </c>
      <c r="D39" s="92">
        <f>'A-9 Money amt-% by Region'!D39</f>
        <v>2672430</v>
      </c>
      <c r="E39" s="92">
        <f>'A-9 Money amt-% by Region'!E39</f>
        <v>581761</v>
      </c>
      <c r="F39" s="92">
        <f>'A-9 Money amt-% by Region'!F39</f>
        <v>3404494</v>
      </c>
      <c r="G39" s="92">
        <f>'A-9 Money amt-% by Region'!G39</f>
        <v>2455187</v>
      </c>
      <c r="H39" s="92">
        <f>'A-9 Money amt-% by Region'!H39</f>
        <v>1906643</v>
      </c>
      <c r="I39" s="94">
        <f>'A-9 Money amt-% by Region'!I39</f>
        <v>6984993</v>
      </c>
      <c r="J39" s="94">
        <f>'A-9 Money amt-% by Region'!J39</f>
        <v>988848</v>
      </c>
      <c r="K39" s="9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11" ht="14.25" thickTop="1">
      <c r="A40" s="57" t="str">
        <f>'A-9 Money amt-% by Region'!A40</f>
        <v>AR</v>
      </c>
      <c r="B40" s="51">
        <f>'A-9 Money amt-% by Region'!B40</f>
        <v>974680</v>
      </c>
      <c r="C40" s="52">
        <f>'A-9 Money amt-% by Region'!C40</f>
        <v>664410</v>
      </c>
      <c r="D40" s="52">
        <f>'A-9 Money amt-% by Region'!D40</f>
        <v>167431</v>
      </c>
      <c r="E40" s="52">
        <f>'A-9 Money amt-% by Region'!E40</f>
        <v>21853</v>
      </c>
      <c r="F40" s="52">
        <f>'A-9 Money amt-% by Region'!F40</f>
        <v>106973</v>
      </c>
      <c r="G40" s="52">
        <f>'A-9 Money amt-% by Region'!G40</f>
        <v>368153</v>
      </c>
      <c r="H40" s="52">
        <f>'A-9 Money amt-% by Region'!H40</f>
        <v>0</v>
      </c>
      <c r="I40" s="54">
        <f>'A-9 Money amt-% by Region'!I40</f>
        <v>200990</v>
      </c>
      <c r="J40" s="54">
        <f>'A-9 Money amt-% by Region'!J40</f>
        <v>109280</v>
      </c>
      <c r="K40" s="99"/>
    </row>
    <row r="41" spans="1:11" ht="13.5">
      <c r="A41" s="57" t="str">
        <f>'A-9 Money amt-% by Region'!A41</f>
        <v>LA</v>
      </c>
      <c r="B41" s="51">
        <f>'A-9 Money amt-% by Region'!B41</f>
        <v>1136212</v>
      </c>
      <c r="C41" s="52">
        <f>'A-9 Money amt-% by Region'!C41</f>
        <v>850699</v>
      </c>
      <c r="D41" s="52">
        <f>'A-9 Money amt-% by Region'!D41</f>
        <v>212699</v>
      </c>
      <c r="E41" s="52">
        <f>'A-9 Money amt-% by Region'!E41</f>
        <v>0</v>
      </c>
      <c r="F41" s="52">
        <f>'A-9 Money amt-% by Region'!F41</f>
        <v>638000</v>
      </c>
      <c r="G41" s="52">
        <f>'A-9 Money amt-% by Region'!G41</f>
        <v>0</v>
      </c>
      <c r="H41" s="52">
        <f>'A-9 Money amt-% by Region'!H41</f>
        <v>0</v>
      </c>
      <c r="I41" s="54">
        <f>'A-9 Money amt-% by Region'!I41</f>
        <v>248297</v>
      </c>
      <c r="J41" s="54">
        <f>'A-9 Money amt-% by Region'!J41</f>
        <v>37216</v>
      </c>
      <c r="K41" s="99"/>
    </row>
    <row r="42" spans="1:11" ht="13.5">
      <c r="A42" s="57" t="str">
        <f>'A-9 Money amt-% by Region'!A42</f>
        <v>NM</v>
      </c>
      <c r="B42" s="51">
        <f>'A-9 Money amt-% by Region'!B42</f>
        <v>751464</v>
      </c>
      <c r="C42" s="52">
        <f>'A-9 Money amt-% by Region'!C42</f>
        <v>513541</v>
      </c>
      <c r="D42" s="52">
        <f>'A-9 Money amt-% by Region'!D42</f>
        <v>103011</v>
      </c>
      <c r="E42" s="52">
        <f>'A-9 Money amt-% by Region'!E42</f>
        <v>27451</v>
      </c>
      <c r="F42" s="52">
        <f>'A-9 Money amt-% by Region'!F42</f>
        <v>383079</v>
      </c>
      <c r="G42" s="52">
        <f>'A-9 Money amt-% by Region'!G42</f>
        <v>0</v>
      </c>
      <c r="H42" s="52">
        <f>'A-9 Money amt-% by Region'!H42</f>
        <v>0</v>
      </c>
      <c r="I42" s="54">
        <f>'A-9 Money amt-% by Region'!I42</f>
        <v>237923</v>
      </c>
      <c r="J42" s="54">
        <f>'A-9 Money amt-% by Region'!J42</f>
        <v>0</v>
      </c>
      <c r="K42" s="99"/>
    </row>
    <row r="43" spans="1:11" ht="13.5">
      <c r="A43" s="57" t="str">
        <f>'A-9 Money amt-% by Region'!A43</f>
        <v>OK</v>
      </c>
      <c r="B43" s="51">
        <f>'A-9 Money amt-% by Region'!B43</f>
        <v>1901752</v>
      </c>
      <c r="C43" s="52">
        <f>'A-9 Money amt-% by Region'!C43</f>
        <v>1023225</v>
      </c>
      <c r="D43" s="52">
        <f>'A-9 Money amt-% by Region'!D43</f>
        <v>186170</v>
      </c>
      <c r="E43" s="52">
        <f>'A-9 Money amt-% by Region'!E43</f>
        <v>52470</v>
      </c>
      <c r="F43" s="52">
        <f>'A-9 Money amt-% by Region'!F43</f>
        <v>27459</v>
      </c>
      <c r="G43" s="52">
        <f>'A-9 Money amt-% by Region'!G43</f>
        <v>559040</v>
      </c>
      <c r="H43" s="52">
        <f>'A-9 Money amt-% by Region'!H43</f>
        <v>198086</v>
      </c>
      <c r="I43" s="54">
        <f>'A-9 Money amt-% by Region'!I43</f>
        <v>814475</v>
      </c>
      <c r="J43" s="54">
        <f>'A-9 Money amt-% by Region'!J43</f>
        <v>64052</v>
      </c>
      <c r="K43" s="99"/>
    </row>
    <row r="44" spans="1:248" s="2" customFormat="1" ht="14.25" thickBot="1">
      <c r="A44" s="57" t="str">
        <f>'A-9 Money amt-% by Region'!A44</f>
        <v>TX</v>
      </c>
      <c r="B44" s="51">
        <f>'A-9 Money amt-% by Region'!B44</f>
        <v>5012717</v>
      </c>
      <c r="C44" s="52">
        <f>'A-9 Money amt-% by Region'!C44</f>
        <v>3613815</v>
      </c>
      <c r="D44" s="52">
        <f>'A-9 Money amt-% by Region'!D44</f>
        <v>1017611</v>
      </c>
      <c r="E44" s="52">
        <f>'A-9 Money amt-% by Region'!E44</f>
        <v>217279</v>
      </c>
      <c r="F44" s="52">
        <f>'A-9 Money amt-% by Region'!F44</f>
        <v>261560</v>
      </c>
      <c r="G44" s="52">
        <f>'A-9 Money amt-% by Region'!G44</f>
        <v>1945637</v>
      </c>
      <c r="H44" s="52">
        <f>'A-9 Money amt-% by Region'!H44</f>
        <v>171728</v>
      </c>
      <c r="I44" s="54">
        <f>'A-9 Money amt-% by Region'!I44</f>
        <v>1266546</v>
      </c>
      <c r="J44" s="54">
        <f>'A-9 Money amt-% by Region'!J44</f>
        <v>132356</v>
      </c>
      <c r="K44" s="9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11" ht="15" thickBot="1" thickTop="1">
      <c r="A45" s="90" t="str">
        <f>'A-9 Money amt-% by Region'!A45</f>
        <v>Region 6</v>
      </c>
      <c r="B45" s="91">
        <f>'A-9 Money amt-% by Region'!B45</f>
        <v>9776825</v>
      </c>
      <c r="C45" s="92">
        <f>'A-9 Money amt-% by Region'!C45</f>
        <v>6665690</v>
      </c>
      <c r="D45" s="92">
        <f>'A-9 Money amt-% by Region'!D45</f>
        <v>1686922</v>
      </c>
      <c r="E45" s="92">
        <f>'A-9 Money amt-% by Region'!E45</f>
        <v>319053</v>
      </c>
      <c r="F45" s="92">
        <f>'A-9 Money amt-% by Region'!F45</f>
        <v>1417071</v>
      </c>
      <c r="G45" s="92">
        <f>'A-9 Money amt-% by Region'!G45</f>
        <v>2872830</v>
      </c>
      <c r="H45" s="92">
        <f>'A-9 Money amt-% by Region'!H45</f>
        <v>369814</v>
      </c>
      <c r="I45" s="94">
        <f>'A-9 Money amt-% by Region'!I45</f>
        <v>2768231</v>
      </c>
      <c r="J45" s="94">
        <f>'A-9 Money amt-% by Region'!J45</f>
        <v>342904</v>
      </c>
      <c r="K45" s="99"/>
    </row>
    <row r="46" spans="1:11" ht="14.25" thickTop="1">
      <c r="A46" s="57" t="str">
        <f>'A-9 Money amt-% by Region'!A46</f>
        <v>IA</v>
      </c>
      <c r="B46" s="51">
        <f>'A-9 Money amt-% by Region'!B46</f>
        <v>1185974</v>
      </c>
      <c r="C46" s="52">
        <f>'A-9 Money amt-% by Region'!C46</f>
        <v>276484</v>
      </c>
      <c r="D46" s="52">
        <f>'A-9 Money amt-% by Region'!D46</f>
        <v>162421</v>
      </c>
      <c r="E46" s="52">
        <f>'A-9 Money amt-% by Region'!E46</f>
        <v>0</v>
      </c>
      <c r="F46" s="52">
        <f>'A-9 Money amt-% by Region'!F46</f>
        <v>111221</v>
      </c>
      <c r="G46" s="52">
        <f>'A-9 Money amt-% by Region'!G46</f>
        <v>0</v>
      </c>
      <c r="H46" s="52">
        <f>'A-9 Money amt-% by Region'!H46</f>
        <v>2842</v>
      </c>
      <c r="I46" s="54">
        <f>'A-9 Money amt-% by Region'!I46</f>
        <v>909490</v>
      </c>
      <c r="J46" s="54">
        <f>'A-9 Money amt-% by Region'!J46</f>
        <v>0</v>
      </c>
      <c r="K46" s="99"/>
    </row>
    <row r="47" spans="1:11" ht="13.5">
      <c r="A47" s="57" t="str">
        <f>'A-9 Money amt-% by Region'!A47</f>
        <v>KS</v>
      </c>
      <c r="B47" s="51">
        <f>'A-9 Money amt-% by Region'!B47</f>
        <v>716656</v>
      </c>
      <c r="C47" s="52">
        <f>'A-9 Money amt-% by Region'!C47</f>
        <v>458218</v>
      </c>
      <c r="D47" s="52">
        <f>'A-9 Money amt-% by Region'!D47</f>
        <v>138857</v>
      </c>
      <c r="E47" s="52">
        <f>'A-9 Money amt-% by Region'!E47</f>
        <v>0</v>
      </c>
      <c r="F47" s="52">
        <f>'A-9 Money amt-% by Region'!F47</f>
        <v>150361</v>
      </c>
      <c r="G47" s="52">
        <f>'A-9 Money amt-% by Region'!G47</f>
        <v>0</v>
      </c>
      <c r="H47" s="52">
        <f>'A-9 Money amt-% by Region'!H47</f>
        <v>169000</v>
      </c>
      <c r="I47" s="54">
        <f>'A-9 Money amt-% by Region'!I47</f>
        <v>258438</v>
      </c>
      <c r="J47" s="54">
        <f>'A-9 Money amt-% by Region'!J47</f>
        <v>0</v>
      </c>
      <c r="K47" s="99"/>
    </row>
    <row r="48" spans="1:11" ht="13.5">
      <c r="A48" s="57" t="str">
        <f>'A-9 Money amt-% by Region'!A48</f>
        <v>MO</v>
      </c>
      <c r="B48" s="51">
        <f>'A-9 Money amt-% by Region'!B48</f>
        <v>1108615</v>
      </c>
      <c r="C48" s="52">
        <f>'A-9 Money amt-% by Region'!C48</f>
        <v>947830</v>
      </c>
      <c r="D48" s="52">
        <f>'A-9 Money amt-% by Region'!D48</f>
        <v>307715</v>
      </c>
      <c r="E48" s="52">
        <f>'A-9 Money amt-% by Region'!E48</f>
        <v>97643</v>
      </c>
      <c r="F48" s="52">
        <f>'A-9 Money amt-% by Region'!F48</f>
        <v>67705</v>
      </c>
      <c r="G48" s="52">
        <f>'A-9 Money amt-% by Region'!G48</f>
        <v>474767</v>
      </c>
      <c r="H48" s="52">
        <f>'A-9 Money amt-% by Region'!H48</f>
        <v>0</v>
      </c>
      <c r="I48" s="54">
        <f>'A-9 Money amt-% by Region'!I48</f>
        <v>125617</v>
      </c>
      <c r="J48" s="54">
        <f>'A-9 Money amt-% by Region'!J48</f>
        <v>35168</v>
      </c>
      <c r="K48" s="99"/>
    </row>
    <row r="49" spans="1:248" s="2" customFormat="1" ht="14.25" thickBot="1">
      <c r="A49" s="57" t="str">
        <f>'A-9 Money amt-% by Region'!A49</f>
        <v>NE</v>
      </c>
      <c r="B49" s="51">
        <f>'A-9 Money amt-% by Region'!B49</f>
        <v>189384</v>
      </c>
      <c r="C49" s="52">
        <f>'A-9 Money amt-% by Region'!C49</f>
        <v>171642</v>
      </c>
      <c r="D49" s="52">
        <f>'A-9 Money amt-% by Region'!D49</f>
        <v>74683</v>
      </c>
      <c r="E49" s="52">
        <f>'A-9 Money amt-% by Region'!E49</f>
        <v>9205</v>
      </c>
      <c r="F49" s="52">
        <f>'A-9 Money amt-% by Region'!F49</f>
        <v>68903</v>
      </c>
      <c r="G49" s="52">
        <f>'A-9 Money amt-% by Region'!G49</f>
        <v>18851</v>
      </c>
      <c r="H49" s="52">
        <f>'A-9 Money amt-% by Region'!H49</f>
        <v>0</v>
      </c>
      <c r="I49" s="54">
        <f>'A-9 Money amt-% by Region'!I49</f>
        <v>15000</v>
      </c>
      <c r="J49" s="54">
        <f>'A-9 Money amt-% by Region'!J49</f>
        <v>2742</v>
      </c>
      <c r="K49" s="9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1" ht="15" thickBot="1" thickTop="1">
      <c r="A50" s="90" t="str">
        <f>'A-9 Money amt-% by Region'!A50</f>
        <v>Region 7</v>
      </c>
      <c r="B50" s="91">
        <f>'A-9 Money amt-% by Region'!B50</f>
        <v>3200629</v>
      </c>
      <c r="C50" s="92">
        <f>'A-9 Money amt-% by Region'!C50</f>
        <v>1854174</v>
      </c>
      <c r="D50" s="92">
        <f>'A-9 Money amt-% by Region'!D50</f>
        <v>683676</v>
      </c>
      <c r="E50" s="92">
        <f>'A-9 Money amt-% by Region'!E50</f>
        <v>106848</v>
      </c>
      <c r="F50" s="92">
        <f>'A-9 Money amt-% by Region'!F50</f>
        <v>398190</v>
      </c>
      <c r="G50" s="92">
        <f>'A-9 Money amt-% by Region'!G50</f>
        <v>493618</v>
      </c>
      <c r="H50" s="92">
        <f>'A-9 Money amt-% by Region'!H50</f>
        <v>171842</v>
      </c>
      <c r="I50" s="94">
        <f>'A-9 Money amt-% by Region'!I50</f>
        <v>1308545</v>
      </c>
      <c r="J50" s="94">
        <f>'A-9 Money amt-% by Region'!J50</f>
        <v>37910</v>
      </c>
      <c r="K50" s="99"/>
    </row>
    <row r="51" spans="1:11" ht="14.25" thickTop="1">
      <c r="A51" s="57" t="str">
        <f>'A-9 Money amt-% by Region'!A51</f>
        <v>CO</v>
      </c>
      <c r="B51" s="51">
        <f>'A-9 Money amt-% by Region'!B51</f>
        <v>2639797</v>
      </c>
      <c r="C51" s="52">
        <f>'A-9 Money amt-% by Region'!C51</f>
        <v>1331127</v>
      </c>
      <c r="D51" s="52">
        <f>'A-9 Money amt-% by Region'!D51</f>
        <v>230345</v>
      </c>
      <c r="E51" s="52">
        <f>'A-9 Money amt-% by Region'!E51</f>
        <v>61898</v>
      </c>
      <c r="F51" s="52">
        <f>'A-9 Money amt-% by Region'!F51</f>
        <v>181927</v>
      </c>
      <c r="G51" s="52">
        <f>'A-9 Money amt-% by Region'!G51</f>
        <v>845268</v>
      </c>
      <c r="H51" s="52">
        <f>'A-9 Money amt-% by Region'!H51</f>
        <v>11689</v>
      </c>
      <c r="I51" s="54">
        <f>'A-9 Money amt-% by Region'!I51</f>
        <v>1060248</v>
      </c>
      <c r="J51" s="54">
        <f>'A-9 Money amt-% by Region'!J51</f>
        <v>248422</v>
      </c>
      <c r="K51" s="99"/>
    </row>
    <row r="52" spans="1:11" ht="13.5">
      <c r="A52" s="57" t="str">
        <f>'A-9 Money amt-% by Region'!A52</f>
        <v>MT</v>
      </c>
      <c r="B52" s="51">
        <f>'A-9 Money amt-% by Region'!B52</f>
        <v>1016563</v>
      </c>
      <c r="C52" s="52">
        <f>'A-9 Money amt-% by Region'!C52</f>
        <v>527087</v>
      </c>
      <c r="D52" s="52">
        <f>'A-9 Money amt-% by Region'!D52</f>
        <v>79314</v>
      </c>
      <c r="E52" s="52">
        <f>'A-9 Money amt-% by Region'!E52</f>
        <v>13027</v>
      </c>
      <c r="F52" s="52">
        <f>'A-9 Money amt-% by Region'!F52</f>
        <v>160506</v>
      </c>
      <c r="G52" s="52">
        <f>'A-9 Money amt-% by Region'!G52</f>
        <v>274240</v>
      </c>
      <c r="H52" s="52">
        <f>'A-9 Money amt-% by Region'!H52</f>
        <v>0</v>
      </c>
      <c r="I52" s="54">
        <f>'A-9 Money amt-% by Region'!I52</f>
        <v>432730</v>
      </c>
      <c r="J52" s="54">
        <f>'A-9 Money amt-% by Region'!J52</f>
        <v>56746</v>
      </c>
      <c r="K52" s="99"/>
    </row>
    <row r="53" spans="1:11" ht="13.5">
      <c r="A53" s="57" t="str">
        <f>'A-9 Money amt-% by Region'!A53</f>
        <v>ND</v>
      </c>
      <c r="B53" s="51">
        <f>'A-9 Money amt-% by Region'!B53</f>
        <v>392727</v>
      </c>
      <c r="C53" s="52">
        <f>'A-9 Money amt-% by Region'!C53</f>
        <v>281797</v>
      </c>
      <c r="D53" s="52">
        <f>'A-9 Money amt-% by Region'!D53</f>
        <v>128419</v>
      </c>
      <c r="E53" s="52">
        <f>'A-9 Money amt-% by Region'!E53</f>
        <v>0</v>
      </c>
      <c r="F53" s="52">
        <f>'A-9 Money amt-% by Region'!F53</f>
        <v>153378</v>
      </c>
      <c r="G53" s="52">
        <f>'A-9 Money amt-% by Region'!G53</f>
        <v>0</v>
      </c>
      <c r="H53" s="52">
        <f>'A-9 Money amt-% by Region'!H53</f>
        <v>0</v>
      </c>
      <c r="I53" s="54">
        <f>'A-9 Money amt-% by Region'!I53</f>
        <v>110930</v>
      </c>
      <c r="J53" s="54">
        <f>'A-9 Money amt-% by Region'!J53</f>
        <v>0</v>
      </c>
      <c r="K53" s="99"/>
    </row>
    <row r="54" spans="1:248" s="2" customFormat="1" ht="14.25" thickBot="1">
      <c r="A54" s="57" t="str">
        <f>'A-9 Money amt-% by Region'!A54</f>
        <v>SD</v>
      </c>
      <c r="B54" s="51">
        <f>'A-9 Money amt-% by Region'!B54</f>
        <v>330747</v>
      </c>
      <c r="C54" s="52">
        <f>'A-9 Money amt-% by Region'!C54</f>
        <v>304579</v>
      </c>
      <c r="D54" s="52">
        <f>'A-9 Money amt-% by Region'!D54</f>
        <v>79314</v>
      </c>
      <c r="E54" s="52">
        <f>'A-9 Money amt-% by Region'!E54</f>
        <v>20822</v>
      </c>
      <c r="F54" s="52">
        <f>'A-9 Money amt-% by Region'!F54</f>
        <v>56160</v>
      </c>
      <c r="G54" s="52">
        <f>'A-9 Money amt-% by Region'!G54</f>
        <v>148283</v>
      </c>
      <c r="H54" s="52">
        <f>'A-9 Money amt-% by Region'!H54</f>
        <v>0</v>
      </c>
      <c r="I54" s="54">
        <f>'A-9 Money amt-% by Region'!I54</f>
        <v>26168</v>
      </c>
      <c r="J54" s="54">
        <f>'A-9 Money amt-% by Region'!J54</f>
        <v>0</v>
      </c>
      <c r="K54" s="9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11" ht="14.25" thickTop="1">
      <c r="A55" s="57" t="str">
        <f>'A-9 Money amt-% by Region'!A55</f>
        <v>UT</v>
      </c>
      <c r="B55" s="51">
        <f>'A-9 Money amt-% by Region'!B55</f>
        <v>551134</v>
      </c>
      <c r="C55" s="52">
        <f>'A-9 Money amt-% by Region'!C55</f>
        <v>136043</v>
      </c>
      <c r="D55" s="52">
        <f>'A-9 Money amt-% by Region'!D55</f>
        <v>74614</v>
      </c>
      <c r="E55" s="52">
        <f>'A-9 Money amt-% by Region'!E55</f>
        <v>15179</v>
      </c>
      <c r="F55" s="52">
        <f>'A-9 Money amt-% by Region'!F55</f>
        <v>46250</v>
      </c>
      <c r="G55" s="52">
        <f>'A-9 Money amt-% by Region'!G55</f>
        <v>0</v>
      </c>
      <c r="H55" s="52">
        <f>'A-9 Money amt-% by Region'!H55</f>
        <v>0</v>
      </c>
      <c r="I55" s="54">
        <f>'A-9 Money amt-% by Region'!I55</f>
        <v>266228</v>
      </c>
      <c r="J55" s="54">
        <f>'A-9 Money amt-% by Region'!J55</f>
        <v>148863</v>
      </c>
      <c r="K55" s="99"/>
    </row>
    <row r="56" spans="1:11" ht="14.25" thickBot="1">
      <c r="A56" s="57" t="str">
        <f>'A-9 Money amt-% by Region'!A56</f>
        <v>WY</v>
      </c>
      <c r="B56" s="51">
        <f>'A-9 Money amt-% by Region'!B56</f>
        <v>255153</v>
      </c>
      <c r="C56" s="52">
        <f>'A-9 Money amt-% by Region'!C56</f>
        <v>122127</v>
      </c>
      <c r="D56" s="52">
        <f>'A-9 Money amt-% by Region'!D56</f>
        <v>77319</v>
      </c>
      <c r="E56" s="52">
        <f>'A-9 Money amt-% by Region'!E56</f>
        <v>23233</v>
      </c>
      <c r="F56" s="52">
        <f>'A-9 Money amt-% by Region'!F56</f>
        <v>21575</v>
      </c>
      <c r="G56" s="52">
        <f>'A-9 Money amt-% by Region'!G56</f>
        <v>0</v>
      </c>
      <c r="H56" s="52">
        <f>'A-9 Money amt-% by Region'!H56</f>
        <v>0</v>
      </c>
      <c r="I56" s="54">
        <f>'A-9 Money amt-% by Region'!I56</f>
        <v>125868</v>
      </c>
      <c r="J56" s="54">
        <f>'A-9 Money amt-% by Region'!J56</f>
        <v>7158</v>
      </c>
      <c r="K56" s="99"/>
    </row>
    <row r="57" spans="1:11" ht="15" thickBot="1" thickTop="1">
      <c r="A57" s="90" t="str">
        <f>'A-9 Money amt-% by Region'!A57</f>
        <v>Region 8</v>
      </c>
      <c r="B57" s="91">
        <f>'A-9 Money amt-% by Region'!B57</f>
        <v>5186121</v>
      </c>
      <c r="C57" s="92">
        <f>'A-9 Money amt-% by Region'!C57</f>
        <v>2702760</v>
      </c>
      <c r="D57" s="92">
        <f>'A-9 Money amt-% by Region'!D57</f>
        <v>669325</v>
      </c>
      <c r="E57" s="92">
        <f>'A-9 Money amt-% by Region'!E57</f>
        <v>134159</v>
      </c>
      <c r="F57" s="92">
        <f>'A-9 Money amt-% by Region'!F57</f>
        <v>619796</v>
      </c>
      <c r="G57" s="92">
        <f>'A-9 Money amt-% by Region'!G57</f>
        <v>1267791</v>
      </c>
      <c r="H57" s="92">
        <f>'A-9 Money amt-% by Region'!H57</f>
        <v>11689</v>
      </c>
      <c r="I57" s="94">
        <f>'A-9 Money amt-% by Region'!I57</f>
        <v>2022172</v>
      </c>
      <c r="J57" s="94">
        <f>'A-9 Money amt-% by Region'!J57</f>
        <v>461189</v>
      </c>
      <c r="K57" s="99"/>
    </row>
    <row r="58" spans="1:11" ht="14.25" thickTop="1">
      <c r="A58" s="57" t="str">
        <f>'A-9 Money amt-% by Region'!A58</f>
        <v>AZ</v>
      </c>
      <c r="B58" s="51">
        <f>'A-9 Money amt-% by Region'!B58</f>
        <v>1534777</v>
      </c>
      <c r="C58" s="52">
        <f>'A-9 Money amt-% by Region'!C58</f>
        <v>690830</v>
      </c>
      <c r="D58" s="52">
        <f>'A-9 Money amt-% by Region'!D58</f>
        <v>312944</v>
      </c>
      <c r="E58" s="52">
        <f>'A-9 Money amt-% by Region'!E58</f>
        <v>83498</v>
      </c>
      <c r="F58" s="52">
        <f>'A-9 Money amt-% by Region'!F58</f>
        <v>85330</v>
      </c>
      <c r="G58" s="52">
        <f>'A-9 Money amt-% by Region'!G58</f>
        <v>209058</v>
      </c>
      <c r="H58" s="52">
        <f>'A-9 Money amt-% by Region'!H58</f>
        <v>0</v>
      </c>
      <c r="I58" s="54">
        <f>'A-9 Money amt-% by Region'!I58</f>
        <v>843947</v>
      </c>
      <c r="J58" s="54">
        <f>'A-9 Money amt-% by Region'!J58</f>
        <v>0</v>
      </c>
      <c r="K58" s="99"/>
    </row>
    <row r="59" spans="1:248" s="2" customFormat="1" ht="14.25" thickBot="1">
      <c r="A59" s="57" t="str">
        <f>'A-9 Money amt-% by Region'!A59</f>
        <v>CA</v>
      </c>
      <c r="B59" s="51">
        <f>'A-9 Money amt-% by Region'!B59</f>
        <v>8889441</v>
      </c>
      <c r="C59" s="52">
        <f>'A-9 Money amt-% by Region'!C59</f>
        <v>4036667</v>
      </c>
      <c r="D59" s="52">
        <f>'A-9 Money amt-% by Region'!D59</f>
        <v>1514930</v>
      </c>
      <c r="E59" s="52">
        <f>'A-9 Money amt-% by Region'!E59</f>
        <v>348051</v>
      </c>
      <c r="F59" s="52">
        <f>'A-9 Money amt-% by Region'!F59</f>
        <v>837139</v>
      </c>
      <c r="G59" s="52">
        <f>'A-9 Money amt-% by Region'!G59</f>
        <v>1336547</v>
      </c>
      <c r="H59" s="52">
        <f>'A-9 Money amt-% by Region'!H59</f>
        <v>0</v>
      </c>
      <c r="I59" s="54">
        <f>'A-9 Money amt-% by Region'!I59</f>
        <v>3537570</v>
      </c>
      <c r="J59" s="54">
        <f>'A-9 Money amt-% by Region'!J59</f>
        <v>1315204</v>
      </c>
      <c r="K59" s="9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11" ht="14.25" thickTop="1">
      <c r="A60" s="57" t="str">
        <f>'A-9 Money amt-% by Region'!A60</f>
        <v>HI</v>
      </c>
      <c r="B60" s="51">
        <f>'A-9 Money amt-% by Region'!B60</f>
        <v>218691</v>
      </c>
      <c r="C60" s="52">
        <f>'A-9 Money amt-% by Region'!C60</f>
        <v>149405</v>
      </c>
      <c r="D60" s="52">
        <f>'A-9 Money amt-% by Region'!D60</f>
        <v>72149</v>
      </c>
      <c r="E60" s="52">
        <f>'A-9 Money amt-% by Region'!E60</f>
        <v>0</v>
      </c>
      <c r="F60" s="52">
        <f>'A-9 Money amt-% by Region'!F60</f>
        <v>77256</v>
      </c>
      <c r="G60" s="52">
        <f>'A-9 Money amt-% by Region'!G60</f>
        <v>0</v>
      </c>
      <c r="H60" s="52">
        <f>'A-9 Money amt-% by Region'!H60</f>
        <v>0</v>
      </c>
      <c r="I60" s="54">
        <f>'A-9 Money amt-% by Region'!I60</f>
        <v>69286</v>
      </c>
      <c r="J60" s="54">
        <f>'A-9 Money amt-% by Region'!J60</f>
        <v>0</v>
      </c>
      <c r="K60" s="99"/>
    </row>
    <row r="61" spans="1:11" ht="14.25" thickBot="1">
      <c r="A61" s="57" t="str">
        <f>'A-9 Money amt-% by Region'!A61</f>
        <v>NV</v>
      </c>
      <c r="B61" s="51">
        <f>'A-9 Money amt-% by Region'!B61</f>
        <v>1159852</v>
      </c>
      <c r="C61" s="52">
        <f>'A-9 Money amt-% by Region'!C61</f>
        <v>537367</v>
      </c>
      <c r="D61" s="52">
        <f>'A-9 Money amt-% by Region'!D61</f>
        <v>96283</v>
      </c>
      <c r="E61" s="52">
        <f>'A-9 Money amt-% by Region'!E61</f>
        <v>32883</v>
      </c>
      <c r="F61" s="52">
        <f>'A-9 Money amt-% by Region'!F61</f>
        <v>402172</v>
      </c>
      <c r="G61" s="52">
        <f>'A-9 Money amt-% by Region'!G61</f>
        <v>0</v>
      </c>
      <c r="H61" s="52">
        <f>'A-9 Money amt-% by Region'!H61</f>
        <v>6029</v>
      </c>
      <c r="I61" s="54">
        <f>'A-9 Money amt-% by Region'!I61</f>
        <v>622485</v>
      </c>
      <c r="J61" s="54">
        <f>'A-9 Money amt-% by Region'!J61</f>
        <v>0</v>
      </c>
      <c r="K61" s="99"/>
    </row>
    <row r="62" spans="1:11" ht="15" thickBot="1" thickTop="1">
      <c r="A62" s="90" t="str">
        <f>'A-9 Money amt-% by Region'!A62</f>
        <v>Region 9</v>
      </c>
      <c r="B62" s="91">
        <f>'A-9 Money amt-% by Region'!B62</f>
        <v>11802761</v>
      </c>
      <c r="C62" s="92">
        <f>'A-9 Money amt-% by Region'!C62</f>
        <v>5414269</v>
      </c>
      <c r="D62" s="92">
        <f>'A-9 Money amt-% by Region'!D62</f>
        <v>1996306</v>
      </c>
      <c r="E62" s="92">
        <f>'A-9 Money amt-% by Region'!E62</f>
        <v>464432</v>
      </c>
      <c r="F62" s="92">
        <f>'A-9 Money amt-% by Region'!F62</f>
        <v>1401897</v>
      </c>
      <c r="G62" s="92">
        <f>'A-9 Money amt-% by Region'!G62</f>
        <v>1545605</v>
      </c>
      <c r="H62" s="92">
        <f>'A-9 Money amt-% by Region'!H62</f>
        <v>6029</v>
      </c>
      <c r="I62" s="94">
        <f>'A-9 Money amt-% by Region'!I62</f>
        <v>5073288</v>
      </c>
      <c r="J62" s="94">
        <f>'A-9 Money amt-% by Region'!J62</f>
        <v>1315204</v>
      </c>
      <c r="K62" s="99"/>
    </row>
    <row r="63" spans="1:11" ht="14.25" thickTop="1">
      <c r="A63" s="57" t="str">
        <f>'A-9 Money amt-% by Region'!A63</f>
        <v>AK</v>
      </c>
      <c r="B63" s="51">
        <f>'A-9 Money amt-% by Region'!B63</f>
        <v>793852</v>
      </c>
      <c r="C63" s="52">
        <f>'A-9 Money amt-% by Region'!C63</f>
        <v>302797</v>
      </c>
      <c r="D63" s="52">
        <f>'A-9 Money amt-% by Region'!D63</f>
        <v>78801</v>
      </c>
      <c r="E63" s="52">
        <f>'A-9 Money amt-% by Region'!E63</f>
        <v>0</v>
      </c>
      <c r="F63" s="52">
        <f>'A-9 Money amt-% by Region'!F63</f>
        <v>223996</v>
      </c>
      <c r="G63" s="52">
        <f>'A-9 Money amt-% by Region'!G63</f>
        <v>0</v>
      </c>
      <c r="H63" s="52">
        <f>'A-9 Money amt-% by Region'!H63</f>
        <v>0</v>
      </c>
      <c r="I63" s="54">
        <f>'A-9 Money amt-% by Region'!I63</f>
        <v>491055</v>
      </c>
      <c r="J63" s="54">
        <f>'A-9 Money amt-% by Region'!J63</f>
        <v>0</v>
      </c>
      <c r="K63" s="99"/>
    </row>
    <row r="64" spans="1:11" ht="13.5">
      <c r="A64" s="57" t="str">
        <f>'A-9 Money amt-% by Region'!A64</f>
        <v>ID</v>
      </c>
      <c r="B64" s="51">
        <f>'A-9 Money amt-% by Region'!B64</f>
        <v>538589</v>
      </c>
      <c r="C64" s="52">
        <f>'A-9 Money amt-% by Region'!C64</f>
        <v>426433</v>
      </c>
      <c r="D64" s="52">
        <f>'A-9 Money amt-% by Region'!D64</f>
        <v>49174</v>
      </c>
      <c r="E64" s="52">
        <f>'A-9 Money amt-% by Region'!E64</f>
        <v>0</v>
      </c>
      <c r="F64" s="52">
        <f>'A-9 Money amt-% by Region'!F64</f>
        <v>66064</v>
      </c>
      <c r="G64" s="52">
        <f>'A-9 Money amt-% by Region'!G64</f>
        <v>311195</v>
      </c>
      <c r="H64" s="52">
        <f>'A-9 Money amt-% by Region'!H64</f>
        <v>0</v>
      </c>
      <c r="I64" s="54">
        <f>'A-9 Money amt-% by Region'!I64</f>
        <v>112156</v>
      </c>
      <c r="J64" s="54">
        <f>'A-9 Money amt-% by Region'!J64</f>
        <v>0</v>
      </c>
      <c r="K64" s="99"/>
    </row>
    <row r="65" spans="1:11" ht="13.5">
      <c r="A65" s="57" t="str">
        <f>'A-9 Money amt-% by Region'!A65</f>
        <v>OR</v>
      </c>
      <c r="B65" s="51">
        <f>'A-9 Money amt-% by Region'!B65</f>
        <v>1346724</v>
      </c>
      <c r="C65" s="52">
        <f>'A-9 Money amt-% by Region'!C65</f>
        <v>264955</v>
      </c>
      <c r="D65" s="52">
        <f>'A-9 Money amt-% by Region'!D65</f>
        <v>208041</v>
      </c>
      <c r="E65" s="52">
        <f>'A-9 Money amt-% by Region'!E65</f>
        <v>0</v>
      </c>
      <c r="F65" s="52">
        <f>'A-9 Money amt-% by Region'!F65</f>
        <v>56914</v>
      </c>
      <c r="G65" s="52">
        <f>'A-9 Money amt-% by Region'!G65</f>
        <v>0</v>
      </c>
      <c r="H65" s="52">
        <f>'A-9 Money amt-% by Region'!H65</f>
        <v>0</v>
      </c>
      <c r="I65" s="54">
        <f>'A-9 Money amt-% by Region'!I65</f>
        <v>1081769</v>
      </c>
      <c r="J65" s="54">
        <f>'A-9 Money amt-% by Region'!J65</f>
        <v>0</v>
      </c>
      <c r="K65" s="99"/>
    </row>
    <row r="66" spans="1:11" ht="14.25" thickBot="1">
      <c r="A66" s="57" t="str">
        <f>'A-9 Money amt-% by Region'!A66</f>
        <v>WA</v>
      </c>
      <c r="B66" s="51">
        <f>'A-9 Money amt-% by Region'!B66</f>
        <v>1592220</v>
      </c>
      <c r="C66" s="52">
        <f>'A-9 Money amt-% by Region'!C66</f>
        <v>409369</v>
      </c>
      <c r="D66" s="52">
        <f>'A-9 Money amt-% by Region'!D66</f>
        <v>292605</v>
      </c>
      <c r="E66" s="52">
        <f>'A-9 Money amt-% by Region'!E66</f>
        <v>0</v>
      </c>
      <c r="F66" s="52">
        <f>'A-9 Money amt-% by Region'!F66</f>
        <v>47357</v>
      </c>
      <c r="G66" s="52">
        <f>'A-9 Money amt-% by Region'!G66</f>
        <v>69407</v>
      </c>
      <c r="H66" s="52">
        <f>'A-9 Money amt-% by Region'!H66</f>
        <v>0</v>
      </c>
      <c r="I66" s="54">
        <f>'A-9 Money amt-% by Region'!I66</f>
        <v>948440</v>
      </c>
      <c r="J66" s="54">
        <f>'A-9 Money amt-% by Region'!J66</f>
        <v>234411</v>
      </c>
      <c r="K66" s="99"/>
    </row>
    <row r="67" spans="1:11" ht="15" thickBot="1" thickTop="1">
      <c r="A67" s="90" t="str">
        <f>'A-9 Money amt-% by Region'!A67</f>
        <v>Region 10</v>
      </c>
      <c r="B67" s="103">
        <f>'A-9 Money amt-% by Region'!B67</f>
        <v>4271385</v>
      </c>
      <c r="C67" s="92">
        <f>'A-9 Money amt-% by Region'!C67</f>
        <v>1403554</v>
      </c>
      <c r="D67" s="92">
        <f>'A-9 Money amt-% by Region'!D67</f>
        <v>628621</v>
      </c>
      <c r="E67" s="92">
        <f>'A-9 Money amt-% by Region'!E67</f>
        <v>0</v>
      </c>
      <c r="F67" s="92">
        <f>'A-9 Money amt-% by Region'!F67</f>
        <v>394331</v>
      </c>
      <c r="G67" s="92">
        <f>'A-9 Money amt-% by Region'!G67</f>
        <v>380602</v>
      </c>
      <c r="H67" s="92">
        <f>'A-9 Money amt-% by Region'!H67</f>
        <v>0</v>
      </c>
      <c r="I67" s="94">
        <f>'A-9 Money amt-% by Region'!I67</f>
        <v>2633420</v>
      </c>
      <c r="J67" s="94">
        <f>'A-9 Money amt-% by Region'!J67</f>
        <v>234411</v>
      </c>
      <c r="K67" s="99"/>
    </row>
    <row r="68" spans="1:10" ht="15" thickTop="1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</row>
    <row r="69" spans="1:10" ht="13.5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3.5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3.5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3.5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3.5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3.5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3.5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5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5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5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3.5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3.5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3.5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3.5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3.5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3.5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3.5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3.5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3.5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3.5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3.5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3.5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3.5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3.5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3.5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3.5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3.5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3.5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3.5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3.5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3.5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3.5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3.5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3.5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3.5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3.5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3.5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3.5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3.5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3.5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3.5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3.5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3.5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3.5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3.5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3.5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3.5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3.5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3.5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3.5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3.5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3.5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3.5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3.5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3.5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3.5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3.5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3.5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3.5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3.5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sheetProtection/>
  <hyperlinks>
    <hyperlink ref="K4" location="ToC!A1" display="Table of Contents"/>
  </hyperlinks>
  <printOptions horizontalCentered="1"/>
  <pageMargins left="0.25" right="0.25" top="0.61" bottom="0.5" header="0.35" footer="0.25"/>
  <pageSetup firstPageNumber="1" useFirstPageNumber="1" horizontalDpi="600" verticalDpi="600" orientation="landscape" r:id="rId1"/>
  <headerFooter alignWithMargins="0">
    <oddHeader>&amp;C&amp;"Arial Rounded MT Bold,Bold"&amp;14Table A-9: LTC Ombudsman Program Funding Totals and Percents by Region for FY 2014</oddHeader>
    <oddFooter>&amp;C&amp;"Arial Narrow,Regular"Table A-9: p. &amp;P</oddFooter>
  </headerFooter>
  <rowBreaks count="1" manualBreakCount="1">
    <brk id="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N128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35" customWidth="1"/>
    <col min="2" max="2" width="12.00390625" style="21" customWidth="1"/>
    <col min="3" max="3" width="8.00390625" style="35" customWidth="1"/>
    <col min="4" max="4" width="12.00390625" style="21" customWidth="1"/>
    <col min="5" max="10" width="10.00390625" style="21" customWidth="1"/>
    <col min="11" max="12" width="10.00390625" style="1" customWidth="1"/>
    <col min="13" max="16384" width="9.140625" style="1" customWidth="1"/>
  </cols>
  <sheetData>
    <row r="1" spans="2:10" ht="16.5" customHeight="1">
      <c r="B1" s="72" t="s">
        <v>56</v>
      </c>
      <c r="C1" s="75" t="s">
        <v>57</v>
      </c>
      <c r="D1" s="4"/>
      <c r="E1" s="75"/>
      <c r="F1" s="75"/>
      <c r="G1" s="75"/>
      <c r="H1" s="76"/>
      <c r="I1" s="76"/>
      <c r="J1" s="75"/>
    </row>
    <row r="2" spans="1:10" ht="15">
      <c r="A2" s="77" t="s">
        <v>0</v>
      </c>
      <c r="B2" s="78" t="s">
        <v>2</v>
      </c>
      <c r="C2" s="5"/>
      <c r="D2" s="82" t="s">
        <v>58</v>
      </c>
      <c r="E2" s="5"/>
      <c r="F2" s="6"/>
      <c r="G2" s="5"/>
      <c r="H2" s="7"/>
      <c r="I2" s="83" t="s">
        <v>0</v>
      </c>
      <c r="J2" s="81" t="s">
        <v>59</v>
      </c>
    </row>
    <row r="3" spans="1:248" s="32" customFormat="1" ht="15" customHeight="1">
      <c r="A3" s="26"/>
      <c r="B3" s="84" t="s">
        <v>60</v>
      </c>
      <c r="C3" s="30" t="s">
        <v>2</v>
      </c>
      <c r="D3" s="28" t="s">
        <v>61</v>
      </c>
      <c r="E3" s="28"/>
      <c r="F3" s="28" t="s">
        <v>62</v>
      </c>
      <c r="G3" s="28"/>
      <c r="H3" s="31" t="s">
        <v>54</v>
      </c>
      <c r="I3" s="87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11" ht="13.5" customHeight="1" thickBot="1">
      <c r="A4" s="8"/>
      <c r="B4" s="9"/>
      <c r="C4" s="16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7"/>
      <c r="J4" s="15"/>
      <c r="K4" s="71" t="s">
        <v>69</v>
      </c>
    </row>
    <row r="5" spans="1:248" s="18" customFormat="1" ht="14.25" thickBot="1">
      <c r="A5" s="36" t="str">
        <f>'A-9 Money amt-% by Region'!A5</f>
        <v>Total 2014</v>
      </c>
      <c r="B5" s="37">
        <f>'A-9 Money amt-% by Region'!B5</f>
        <v>94038915</v>
      </c>
      <c r="C5" s="43">
        <f>'A-9 Money amt-% by Region'!K5</f>
        <v>0.54130443763627</v>
      </c>
      <c r="D5" s="43">
        <f>'A-9 Money amt-% by Region'!L5</f>
        <v>0.1655243151199692</v>
      </c>
      <c r="E5" s="43">
        <f>'A-9 Money amt-% by Region'!M5</f>
        <v>0.022439338012353715</v>
      </c>
      <c r="F5" s="43">
        <f>'A-9 Money amt-% by Region'!N5</f>
        <v>0.12651528359296788</v>
      </c>
      <c r="G5" s="43">
        <f>'A-9 Money amt-% by Region'!O5</f>
        <v>0.17745118603293114</v>
      </c>
      <c r="H5" s="44">
        <f>'A-9 Money amt-% by Region'!P5</f>
        <v>0.049374314878048095</v>
      </c>
      <c r="I5" s="45">
        <f>'A-9 Money amt-% by Region'!Q5</f>
        <v>0.3930444114545558</v>
      </c>
      <c r="J5" s="46">
        <f>'A-9 Money amt-% by Region'!R5</f>
        <v>0.06565115090917414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10" ht="13.5">
      <c r="A6" s="55" t="str">
        <f>'A-9 Money amt-% by Region'!A6</f>
        <v>CT</v>
      </c>
      <c r="B6" s="52">
        <f>'A-9 Money amt-% by Region'!B6</f>
        <v>1793943</v>
      </c>
      <c r="C6" s="104">
        <f>'A-9 Money amt-% by Region'!K6</f>
        <v>0.145612207299786</v>
      </c>
      <c r="D6" s="55">
        <f>'A-9 Money amt-% by Region'!L6</f>
        <v>0.12604079393826895</v>
      </c>
      <c r="E6" s="55">
        <f>'A-9 Money amt-% by Region'!M6</f>
        <v>0</v>
      </c>
      <c r="F6" s="55">
        <f>'A-9 Money amt-% by Region'!N6</f>
        <v>0.019571413361517062</v>
      </c>
      <c r="G6" s="55">
        <f>'A-9 Money amt-% by Region'!O6</f>
        <v>0</v>
      </c>
      <c r="H6" s="55">
        <f>'A-9 Money amt-% by Region'!P6</f>
        <v>0</v>
      </c>
      <c r="I6" s="108">
        <f>'A-9 Money amt-% by Region'!Q6</f>
        <v>0.854387792700214</v>
      </c>
      <c r="J6" s="100">
        <f>'A-9 Money amt-% by Region'!R6</f>
        <v>0</v>
      </c>
    </row>
    <row r="7" spans="1:10" ht="13.5">
      <c r="A7" s="55" t="str">
        <f>'A-9 Money amt-% by Region'!A7</f>
        <v>MA</v>
      </c>
      <c r="B7" s="52">
        <f>'A-9 Money amt-% by Region'!B7</f>
        <v>2788493</v>
      </c>
      <c r="C7" s="105">
        <f>'A-9 Money amt-% by Region'!K7</f>
        <v>0.8010577756515795</v>
      </c>
      <c r="D7" s="55">
        <f>'A-9 Money amt-% by Region'!L7</f>
        <v>0.12055579841871578</v>
      </c>
      <c r="E7" s="55">
        <f>'A-9 Money amt-% by Region'!M7</f>
        <v>0</v>
      </c>
      <c r="F7" s="55">
        <f>'A-9 Money amt-% by Region'!N7</f>
        <v>0.10758499304104403</v>
      </c>
      <c r="G7" s="55">
        <f>'A-9 Money amt-% by Region'!O7</f>
        <v>0.5729169841918197</v>
      </c>
      <c r="H7" s="55">
        <f>'A-9 Money amt-% by Region'!P7</f>
        <v>0</v>
      </c>
      <c r="I7" s="100">
        <f>'A-9 Money amt-% by Region'!Q7</f>
        <v>0.11700119024863968</v>
      </c>
      <c r="J7" s="100">
        <f>'A-9 Money amt-% by Region'!R7</f>
        <v>0.08194103409978078</v>
      </c>
    </row>
    <row r="8" spans="1:10" ht="13.5">
      <c r="A8" s="55" t="str">
        <f>'A-9 Money amt-% by Region'!A8</f>
        <v>ME</v>
      </c>
      <c r="B8" s="52">
        <f>'A-9 Money amt-% by Region'!B8</f>
        <v>867821</v>
      </c>
      <c r="C8" s="105">
        <f>'A-9 Money amt-% by Region'!K8</f>
        <v>0.4508176225281481</v>
      </c>
      <c r="D8" s="55">
        <f>'A-9 Money amt-% by Region'!L8</f>
        <v>0.09224943853628802</v>
      </c>
      <c r="E8" s="55">
        <f>'A-9 Money amt-% by Region'!M8</f>
        <v>0.013100627894462107</v>
      </c>
      <c r="F8" s="55">
        <f>'A-9 Money amt-% by Region'!N8</f>
        <v>0.17492086501709453</v>
      </c>
      <c r="G8" s="55">
        <f>'A-9 Money amt-% by Region'!O8</f>
        <v>0</v>
      </c>
      <c r="H8" s="55">
        <f>'A-9 Money amt-% by Region'!P8</f>
        <v>0.17054669108030343</v>
      </c>
      <c r="I8" s="100">
        <f>'A-9 Money amt-% by Region'!Q8</f>
        <v>0.549182377471852</v>
      </c>
      <c r="J8" s="100">
        <f>'A-9 Money amt-% by Region'!R8</f>
        <v>0</v>
      </c>
    </row>
    <row r="9" spans="1:10" ht="13.5">
      <c r="A9" s="55" t="str">
        <f>'A-9 Money amt-% by Region'!A9</f>
        <v>NH</v>
      </c>
      <c r="B9" s="52">
        <f>'A-9 Money amt-% by Region'!B9</f>
        <v>502977</v>
      </c>
      <c r="C9" s="105">
        <f>'A-9 Money amt-% by Region'!K9</f>
        <v>0.6014827715780244</v>
      </c>
      <c r="D9" s="55">
        <f>'A-9 Money amt-% by Region'!L9</f>
        <v>0.15558365491861456</v>
      </c>
      <c r="E9" s="55">
        <f>'A-9 Money amt-% by Region'!M9</f>
        <v>0.04738188823743432</v>
      </c>
      <c r="F9" s="55">
        <f>'A-9 Money amt-% by Region'!N9</f>
        <v>0</v>
      </c>
      <c r="G9" s="55">
        <f>'A-9 Money amt-% by Region'!O9</f>
        <v>0</v>
      </c>
      <c r="H9" s="55">
        <f>'A-9 Money amt-% by Region'!P9</f>
        <v>0.39851722842197557</v>
      </c>
      <c r="I9" s="100">
        <f>'A-9 Money amt-% by Region'!Q9</f>
        <v>0.39851722842197557</v>
      </c>
      <c r="J9" s="100">
        <f>'A-9 Money amt-% by Region'!R9</f>
        <v>0</v>
      </c>
    </row>
    <row r="10" spans="1:10" ht="13.5">
      <c r="A10" s="55" t="str">
        <f>'A-9 Money amt-% by Region'!A10</f>
        <v>RI</v>
      </c>
      <c r="B10" s="52">
        <f>'A-9 Money amt-% by Region'!B10</f>
        <v>648305</v>
      </c>
      <c r="C10" s="105">
        <f>'A-9 Money amt-% by Region'!K10</f>
        <v>0.5028019219348917</v>
      </c>
      <c r="D10" s="55">
        <f>'A-9 Money amt-% by Region'!L10</f>
        <v>0.11445692999436993</v>
      </c>
      <c r="E10" s="55">
        <f>'A-9 Money amt-% by Region'!M10</f>
        <v>0</v>
      </c>
      <c r="F10" s="55">
        <f>'A-9 Money amt-% by Region'!N10</f>
        <v>0.06033579873670572</v>
      </c>
      <c r="G10" s="55">
        <f>'A-9 Money amt-% by Region'!O10</f>
        <v>0</v>
      </c>
      <c r="H10" s="55">
        <f>'A-9 Money amt-% by Region'!P10</f>
        <v>0.3280091932038161</v>
      </c>
      <c r="I10" s="100">
        <f>'A-9 Money amt-% by Region'!Q10</f>
        <v>0.43960790060233995</v>
      </c>
      <c r="J10" s="100">
        <f>'A-9 Money amt-% by Region'!R10</f>
        <v>0.057590177462768295</v>
      </c>
    </row>
    <row r="11" spans="1:10" ht="13.5" customHeight="1" thickBot="1">
      <c r="A11" s="55" t="str">
        <f>'A-9 Money amt-% by Region'!A11</f>
        <v>VT</v>
      </c>
      <c r="B11" s="52">
        <f>'A-9 Money amt-% by Region'!B11</f>
        <v>496131</v>
      </c>
      <c r="C11" s="105">
        <f>'A-9 Money amt-% by Region'!K11</f>
        <v>0.7267939314414943</v>
      </c>
      <c r="D11" s="55">
        <f>'A-9 Money amt-% by Region'!L11</f>
        <v>0.1511919231009552</v>
      </c>
      <c r="E11" s="55">
        <f>'A-9 Money amt-% by Region'!M11</f>
        <v>0</v>
      </c>
      <c r="F11" s="55">
        <f>'A-9 Money amt-% by Region'!N11</f>
        <v>0.45071563760377803</v>
      </c>
      <c r="G11" s="55">
        <f>'A-9 Money amt-% by Region'!O11</f>
        <v>0</v>
      </c>
      <c r="H11" s="55">
        <f>'A-9 Money amt-% by Region'!P11</f>
        <v>0.12488637073676105</v>
      </c>
      <c r="I11" s="100">
        <f>'A-9 Money amt-% by Region'!Q11</f>
        <v>0.2732060685585057</v>
      </c>
      <c r="J11" s="100">
        <f>'A-9 Money amt-% by Region'!R11</f>
        <v>0</v>
      </c>
    </row>
    <row r="12" spans="1:10" ht="15" thickBot="1" thickTop="1">
      <c r="A12" s="101" t="str">
        <f>'A-9 Money amt-% by Region'!A12</f>
        <v>Region 1</v>
      </c>
      <c r="B12" s="92">
        <f>'A-9 Money amt-% by Region'!B12</f>
        <v>7097670</v>
      </c>
      <c r="C12" s="106">
        <f>'A-9 Money amt-% by Region'!K12</f>
        <v>0.5459931216864126</v>
      </c>
      <c r="D12" s="96">
        <f>'A-9 Money amt-% by Region'!L12</f>
        <v>0.12254782203173717</v>
      </c>
      <c r="E12" s="96">
        <f>'A-9 Money amt-% by Region'!M12</f>
        <v>0.004959514883053171</v>
      </c>
      <c r="F12" s="96">
        <f>'A-9 Money amt-% by Region'!N12</f>
        <v>0.10561775906741226</v>
      </c>
      <c r="G12" s="96">
        <f>'A-9 Money amt-% by Region'!O12</f>
        <v>0.22508442911547027</v>
      </c>
      <c r="H12" s="96">
        <f>'A-9 Money amt-% by Region'!P12</f>
        <v>0.08778359658873969</v>
      </c>
      <c r="I12" s="97">
        <f>'A-9 Money amt-% by Region'!Q12</f>
        <v>0.416554024067053</v>
      </c>
      <c r="J12" s="97">
        <f>'A-9 Money amt-% by Region'!R12</f>
        <v>0.037452854246534426</v>
      </c>
    </row>
    <row r="13" spans="1:10" ht="14.25" thickTop="1">
      <c r="A13" s="55" t="str">
        <f>'A-9 Money amt-% by Region'!A13</f>
        <v>NJ</v>
      </c>
      <c r="B13" s="52">
        <f>'A-9 Money amt-% by Region'!B13</f>
        <v>2694611</v>
      </c>
      <c r="C13" s="105">
        <f>'A-9 Money amt-% by Region'!K13</f>
        <v>0.34763867586082</v>
      </c>
      <c r="D13" s="55">
        <f>'A-9 Money amt-% by Region'!L13</f>
        <v>0.15149682087692806</v>
      </c>
      <c r="E13" s="55">
        <f>'A-9 Money amt-% by Region'!M13</f>
        <v>0</v>
      </c>
      <c r="F13" s="55">
        <f>'A-9 Money amt-% by Region'!N13</f>
        <v>0</v>
      </c>
      <c r="G13" s="55">
        <f>'A-9 Money amt-% by Region'!O13</f>
        <v>0</v>
      </c>
      <c r="H13" s="55">
        <f>'A-9 Money amt-% by Region'!P13</f>
        <v>0.19614185498389192</v>
      </c>
      <c r="I13" s="100">
        <f>'A-9 Money amt-% by Region'!Q13</f>
        <v>0.65236132413918</v>
      </c>
      <c r="J13" s="100">
        <f>'A-9 Money amt-% by Region'!R13</f>
        <v>0</v>
      </c>
    </row>
    <row r="14" spans="1:248" s="2" customFormat="1" ht="14.25" thickBot="1">
      <c r="A14" s="55" t="str">
        <f>'A-9 Money amt-% by Region'!A14</f>
        <v>NY</v>
      </c>
      <c r="B14" s="52">
        <f>'A-9 Money amt-% by Region'!B14</f>
        <v>2657136</v>
      </c>
      <c r="C14" s="105">
        <f>'A-9 Money amt-% by Region'!K14</f>
        <v>0.8979818872650854</v>
      </c>
      <c r="D14" s="55">
        <f>'A-9 Money amt-% by Region'!L14</f>
        <v>0.3711217641851979</v>
      </c>
      <c r="E14" s="55">
        <f>'A-9 Money amt-% by Region'!M14</f>
        <v>0</v>
      </c>
      <c r="F14" s="55">
        <f>'A-9 Money amt-% by Region'!N14</f>
        <v>0.48887222934768865</v>
      </c>
      <c r="G14" s="55">
        <f>'A-9 Money amt-% by Region'!O14</f>
        <v>0.03798789373219888</v>
      </c>
      <c r="H14" s="55">
        <f>'A-9 Money amt-% by Region'!P14</f>
        <v>0</v>
      </c>
      <c r="I14" s="100">
        <f>'A-9 Money amt-% by Region'!Q14</f>
        <v>0.08627183554022075</v>
      </c>
      <c r="J14" s="100">
        <f>'A-9 Money amt-% by Region'!R14</f>
        <v>0.015746277194693837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10" ht="15" thickBot="1" thickTop="1">
      <c r="A15" s="55" t="str">
        <f>'A-9 Money amt-% by Region'!A15</f>
        <v>PR</v>
      </c>
      <c r="B15" s="52">
        <f>'A-9 Money amt-% by Region'!B15</f>
        <v>388061</v>
      </c>
      <c r="C15" s="105">
        <f>'A-9 Money amt-% by Region'!K15</f>
        <v>1</v>
      </c>
      <c r="D15" s="55">
        <f>'A-9 Money amt-% by Region'!L15</f>
        <v>0.5115072114951</v>
      </c>
      <c r="E15" s="55">
        <f>'A-9 Money amt-% by Region'!M15</f>
        <v>0</v>
      </c>
      <c r="F15" s="55">
        <f>'A-9 Money amt-% by Region'!N15</f>
        <v>0.2972805821765135</v>
      </c>
      <c r="G15" s="55">
        <f>'A-9 Money amt-% by Region'!O15</f>
        <v>0.1912122063283865</v>
      </c>
      <c r="H15" s="55">
        <f>'A-9 Money amt-% by Region'!P15</f>
        <v>0</v>
      </c>
      <c r="I15" s="100">
        <f>'A-9 Money amt-% by Region'!Q15</f>
        <v>0</v>
      </c>
      <c r="J15" s="100">
        <f>'A-9 Money amt-% by Region'!R15</f>
        <v>0</v>
      </c>
    </row>
    <row r="16" spans="1:10" ht="15" thickBot="1" thickTop="1">
      <c r="A16" s="101" t="str">
        <f>'A-9 Money amt-% by Region'!A16</f>
        <v>Region 2</v>
      </c>
      <c r="B16" s="92">
        <f>'A-9 Money amt-% by Region'!B16</f>
        <v>5739808</v>
      </c>
      <c r="C16" s="106">
        <f>'A-9 Money amt-% by Region'!K16</f>
        <v>0.6465150053799709</v>
      </c>
      <c r="D16" s="96">
        <f>'A-9 Money amt-% by Region'!L16</f>
        <v>0.27750788876561727</v>
      </c>
      <c r="E16" s="96">
        <f>'A-9 Money amt-% by Region'!M16</f>
        <v>0</v>
      </c>
      <c r="F16" s="96">
        <f>'A-9 Money amt-% by Region'!N16</f>
        <v>0.24641294621701632</v>
      </c>
      <c r="G16" s="96">
        <f>'A-9 Money amt-% by Region'!O16</f>
        <v>0.03051338999492666</v>
      </c>
      <c r="H16" s="96">
        <f>'A-9 Money amt-% by Region'!P16</f>
        <v>0.09208078040241068</v>
      </c>
      <c r="I16" s="97">
        <f>'A-9 Money amt-% by Region'!Q16</f>
        <v>0.34619555218571774</v>
      </c>
      <c r="J16" s="97">
        <f>'A-9 Money amt-% by Region'!R16</f>
        <v>0.007289442434311392</v>
      </c>
    </row>
    <row r="17" spans="1:10" ht="14.25" thickTop="1">
      <c r="A17" s="55" t="str">
        <f>'A-9 Money amt-% by Region'!A17</f>
        <v>DC</v>
      </c>
      <c r="B17" s="52">
        <f>'A-9 Money amt-% by Region'!B17</f>
        <v>552446</v>
      </c>
      <c r="C17" s="105">
        <f>'A-9 Money amt-% by Region'!K17</f>
        <v>0.3637188069060143</v>
      </c>
      <c r="D17" s="55">
        <f>'A-9 Money amt-% by Region'!L17</f>
        <v>0.1423288430000398</v>
      </c>
      <c r="E17" s="55">
        <f>'A-9 Money amt-% by Region'!M17</f>
        <v>0</v>
      </c>
      <c r="F17" s="55">
        <f>'A-9 Money amt-% by Region'!N17</f>
        <v>0.13088338045709444</v>
      </c>
      <c r="G17" s="55">
        <f>'A-9 Money amt-% by Region'!O17</f>
        <v>0</v>
      </c>
      <c r="H17" s="55">
        <f>'A-9 Money amt-% by Region'!P17</f>
        <v>0.09050658344888007</v>
      </c>
      <c r="I17" s="100">
        <f>'A-9 Money amt-% by Region'!Q17</f>
        <v>0.6362811930939857</v>
      </c>
      <c r="J17" s="100">
        <f>'A-9 Money amt-% by Region'!R17</f>
        <v>0</v>
      </c>
    </row>
    <row r="18" spans="1:10" ht="13.5">
      <c r="A18" s="55" t="str">
        <f>'A-9 Money amt-% by Region'!A18</f>
        <v>DE</v>
      </c>
      <c r="B18" s="52">
        <f>'A-9 Money amt-% by Region'!B18</f>
        <v>498879</v>
      </c>
      <c r="C18" s="105">
        <f>'A-9 Money amt-% by Region'!K18</f>
        <v>0.6636980109405287</v>
      </c>
      <c r="D18" s="55">
        <f>'A-9 Money amt-% by Region'!L18</f>
        <v>0.15761537366776313</v>
      </c>
      <c r="E18" s="55">
        <f>'A-9 Money amt-% by Region'!M18</f>
        <v>0.04621160642159722</v>
      </c>
      <c r="F18" s="55">
        <f>'A-9 Money amt-% by Region'!N18</f>
        <v>0.4598710308511683</v>
      </c>
      <c r="G18" s="55">
        <f>'A-9 Money amt-% by Region'!O18</f>
        <v>0</v>
      </c>
      <c r="H18" s="55">
        <f>'A-9 Money amt-% by Region'!P18</f>
        <v>0</v>
      </c>
      <c r="I18" s="100">
        <f>'A-9 Money amt-% by Region'!Q18</f>
        <v>0.33630198905947134</v>
      </c>
      <c r="J18" s="100">
        <f>'A-9 Money amt-% by Region'!R18</f>
        <v>0</v>
      </c>
    </row>
    <row r="19" spans="1:248" s="2" customFormat="1" ht="14.25" thickBot="1">
      <c r="A19" s="55" t="str">
        <f>'A-9 Money amt-% by Region'!A19</f>
        <v>MD</v>
      </c>
      <c r="B19" s="52">
        <f>'A-9 Money amt-% by Region'!B19</f>
        <v>2649391</v>
      </c>
      <c r="C19" s="105">
        <f>'A-9 Money amt-% by Region'!K19</f>
        <v>0.21246731796099558</v>
      </c>
      <c r="D19" s="55">
        <f>'A-9 Money amt-% by Region'!L19</f>
        <v>0.1071080108598542</v>
      </c>
      <c r="E19" s="55">
        <f>'A-9 Money amt-% by Region'!M19</f>
        <v>0.030619866980751427</v>
      </c>
      <c r="F19" s="55">
        <f>'A-9 Money amt-% by Region'!N19</f>
        <v>0.04718065396915744</v>
      </c>
      <c r="G19" s="55">
        <f>'A-9 Money amt-% by Region'!O19</f>
        <v>0.02755878615123249</v>
      </c>
      <c r="H19" s="55">
        <f>'A-9 Money amt-% by Region'!P19</f>
        <v>0</v>
      </c>
      <c r="I19" s="100">
        <f>'A-9 Money amt-% by Region'!Q19</f>
        <v>0.5695071055952103</v>
      </c>
      <c r="J19" s="100">
        <f>'A-9 Money amt-% by Region'!R19</f>
        <v>0.21802557644379406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10" ht="14.25" thickTop="1">
      <c r="A20" s="55" t="str">
        <f>'A-9 Money amt-% by Region'!A20</f>
        <v>PA</v>
      </c>
      <c r="B20" s="52">
        <f>'A-9 Money amt-% by Region'!B20</f>
        <v>5158770</v>
      </c>
      <c r="C20" s="105">
        <f>'A-9 Money amt-% by Region'!K20</f>
        <v>0.38212054423825836</v>
      </c>
      <c r="D20" s="55">
        <f>'A-9 Money amt-% by Region'!L20</f>
        <v>0.13661551106174533</v>
      </c>
      <c r="E20" s="55">
        <f>'A-9 Money amt-% by Region'!M20</f>
        <v>0</v>
      </c>
      <c r="F20" s="55">
        <f>'A-9 Money amt-% by Region'!N20</f>
        <v>0.0274410373015273</v>
      </c>
      <c r="G20" s="55">
        <f>'A-9 Money amt-% by Region'!O20</f>
        <v>0.2180639958749857</v>
      </c>
      <c r="H20" s="55">
        <f>'A-9 Money amt-% by Region'!P20</f>
        <v>0</v>
      </c>
      <c r="I20" s="100">
        <f>'A-9 Money amt-% by Region'!Q20</f>
        <v>0.6000649379600176</v>
      </c>
      <c r="J20" s="100">
        <f>'A-9 Money amt-% by Region'!R20</f>
        <v>0.017814517801724054</v>
      </c>
    </row>
    <row r="21" spans="1:10" ht="13.5">
      <c r="A21" s="55" t="str">
        <f>'A-9 Money amt-% by Region'!A21</f>
        <v>VA</v>
      </c>
      <c r="B21" s="52">
        <f>'A-9 Money amt-% by Region'!B21</f>
        <v>1935225</v>
      </c>
      <c r="C21" s="105">
        <f>'A-9 Money amt-% by Region'!K21</f>
        <v>0.42128383004560194</v>
      </c>
      <c r="D21" s="55">
        <f>'A-9 Money amt-% by Region'!L21</f>
        <v>0.1924065677117648</v>
      </c>
      <c r="E21" s="55">
        <f>'A-9 Money amt-% by Region'!M21</f>
        <v>0.0011481869033316539</v>
      </c>
      <c r="F21" s="55">
        <f>'A-9 Money amt-% by Region'!N21</f>
        <v>0</v>
      </c>
      <c r="G21" s="55">
        <f>'A-9 Money amt-% by Region'!O21</f>
        <v>0.16459016393442624</v>
      </c>
      <c r="H21" s="55">
        <f>'A-9 Money amt-% by Region'!P21</f>
        <v>0.06313891149607927</v>
      </c>
      <c r="I21" s="100">
        <f>'A-9 Money amt-% by Region'!Q21</f>
        <v>0.22485034039969512</v>
      </c>
      <c r="J21" s="100">
        <f>'A-9 Money amt-% by Region'!R21</f>
        <v>0.3538658295547029</v>
      </c>
    </row>
    <row r="22" spans="1:10" ht="14.25" thickBot="1">
      <c r="A22" s="55" t="str">
        <f>'A-9 Money amt-% by Region'!A22</f>
        <v>WV</v>
      </c>
      <c r="B22" s="52">
        <f>'A-9 Money amt-% by Region'!B22</f>
        <v>797668</v>
      </c>
      <c r="C22" s="105">
        <f>'A-9 Money amt-% by Region'!K22</f>
        <v>0.5665452293435365</v>
      </c>
      <c r="D22" s="55">
        <f>'A-9 Money amt-% by Region'!L22</f>
        <v>0.13845359222132517</v>
      </c>
      <c r="E22" s="55">
        <f>'A-9 Money amt-% by Region'!M22</f>
        <v>0</v>
      </c>
      <c r="F22" s="55">
        <f>'A-9 Money amt-% by Region'!N22</f>
        <v>0.15228766855383444</v>
      </c>
      <c r="G22" s="55">
        <f>'A-9 Money amt-% by Region'!O22</f>
        <v>0</v>
      </c>
      <c r="H22" s="55">
        <f>'A-9 Money amt-% by Region'!P22</f>
        <v>0.2758039685683768</v>
      </c>
      <c r="I22" s="100">
        <f>'A-9 Money amt-% by Region'!Q22</f>
        <v>0.3854059583686446</v>
      </c>
      <c r="J22" s="100">
        <f>'A-9 Money amt-% by Region'!R22</f>
        <v>0.048048812287818994</v>
      </c>
    </row>
    <row r="23" spans="1:10" ht="15" thickBot="1" thickTop="1">
      <c r="A23" s="101" t="str">
        <f>'A-9 Money amt-% by Region'!A23</f>
        <v>Region 3</v>
      </c>
      <c r="B23" s="92">
        <f>'A-9 Money amt-% by Region'!B23</f>
        <v>11592379</v>
      </c>
      <c r="C23" s="106">
        <f>'A-9 Money amt-% by Region'!K23</f>
        <v>0.37381584918850563</v>
      </c>
      <c r="D23" s="96">
        <f>'A-9 Money amt-% by Region'!L23</f>
        <v>0.140487901577407</v>
      </c>
      <c r="E23" s="96">
        <f>'A-9 Money amt-% by Region'!M23</f>
        <v>0.009178443872478634</v>
      </c>
      <c r="F23" s="96">
        <f>'A-9 Money amt-% by Region'!N23</f>
        <v>0.0595014189925985</v>
      </c>
      <c r="G23" s="96">
        <f>'A-9 Money amt-% by Region'!O23</f>
        <v>0.1308165476646338</v>
      </c>
      <c r="H23" s="96">
        <f>'A-9 Money amt-% by Region'!P23</f>
        <v>0.0338315370813877</v>
      </c>
      <c r="I23" s="97">
        <f>'A-9 Money amt-% by Region'!Q23</f>
        <v>0.5060472056684827</v>
      </c>
      <c r="J23" s="97">
        <f>'A-9 Money amt-% by Region'!R23</f>
        <v>0.12013694514301163</v>
      </c>
    </row>
    <row r="24" spans="1:248" s="2" customFormat="1" ht="15" thickBot="1" thickTop="1">
      <c r="A24" s="55" t="str">
        <f>'A-9 Money amt-% by Region'!A24</f>
        <v>AL</v>
      </c>
      <c r="B24" s="52">
        <f>'A-9 Money amt-% by Region'!B24</f>
        <v>1515945</v>
      </c>
      <c r="C24" s="105">
        <f>'A-9 Money amt-% by Region'!K24</f>
        <v>0.6250615952425714</v>
      </c>
      <c r="D24" s="55">
        <f>'A-9 Money amt-% by Region'!L24</f>
        <v>0.13448772877643977</v>
      </c>
      <c r="E24" s="55">
        <f>'A-9 Money amt-% by Region'!M24</f>
        <v>0.03828700909333782</v>
      </c>
      <c r="F24" s="55">
        <f>'A-9 Money amt-% by Region'!N24</f>
        <v>0.04089066555844704</v>
      </c>
      <c r="G24" s="55">
        <f>'A-9 Money amt-% by Region'!O24</f>
        <v>0.10837398454429416</v>
      </c>
      <c r="H24" s="55">
        <f>'A-9 Money amt-% by Region'!P24</f>
        <v>0.3030222072700527</v>
      </c>
      <c r="I24" s="100">
        <f>'A-9 Money amt-% by Region'!Q24</f>
        <v>0.33726223576712877</v>
      </c>
      <c r="J24" s="100">
        <f>'A-9 Money amt-% by Region'!R24</f>
        <v>0.03767616899029978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10" ht="14.25" thickTop="1">
      <c r="A25" s="55" t="str">
        <f>'A-9 Money amt-% by Region'!A25</f>
        <v>FL</v>
      </c>
      <c r="B25" s="52">
        <f>'A-9 Money amt-% by Region'!B25</f>
        <v>2953300</v>
      </c>
      <c r="C25" s="105">
        <f>'A-9 Money amt-% by Region'!K25</f>
        <v>0.5699339721667287</v>
      </c>
      <c r="D25" s="55">
        <f>'A-9 Money amt-% by Region'!L25</f>
        <v>0.4329143669793113</v>
      </c>
      <c r="E25" s="55">
        <f>'A-9 Money amt-% by Region'!M25</f>
        <v>0</v>
      </c>
      <c r="F25" s="55">
        <f>'A-9 Money amt-% by Region'!N25</f>
        <v>0.13701960518741746</v>
      </c>
      <c r="G25" s="55">
        <f>'A-9 Money amt-% by Region'!O25</f>
        <v>0</v>
      </c>
      <c r="H25" s="55">
        <f>'A-9 Money amt-% by Region'!P25</f>
        <v>0</v>
      </c>
      <c r="I25" s="100">
        <f>'A-9 Money amt-% by Region'!Q25</f>
        <v>0.43006602783327125</v>
      </c>
      <c r="J25" s="100">
        <f>'A-9 Money amt-% by Region'!R25</f>
        <v>0</v>
      </c>
    </row>
    <row r="26" spans="1:10" ht="13.5">
      <c r="A26" s="55" t="str">
        <f>'A-9 Money amt-% by Region'!A26</f>
        <v>GA</v>
      </c>
      <c r="B26" s="52">
        <f>'A-9 Money amt-% by Region'!B26</f>
        <v>2713047</v>
      </c>
      <c r="C26" s="105">
        <f>'A-9 Money amt-% by Region'!K26</f>
        <v>0.4163676486253279</v>
      </c>
      <c r="D26" s="55">
        <f>'A-9 Money amt-% by Region'!L26</f>
        <v>0.10444050545383106</v>
      </c>
      <c r="E26" s="55">
        <f>'A-9 Money amt-% by Region'!M26</f>
        <v>0</v>
      </c>
      <c r="F26" s="55">
        <f>'A-9 Money amt-% by Region'!N26</f>
        <v>0.045627296541490066</v>
      </c>
      <c r="G26" s="55">
        <f>'A-9 Money amt-% by Region'!O26</f>
        <v>0.2542561923918015</v>
      </c>
      <c r="H26" s="55">
        <f>'A-9 Money amt-% by Region'!P26</f>
        <v>0.012043654238205236</v>
      </c>
      <c r="I26" s="100">
        <f>'A-9 Money amt-% by Region'!Q26</f>
        <v>0.4276848134219569</v>
      </c>
      <c r="J26" s="100">
        <f>'A-9 Money amt-% by Region'!R26</f>
        <v>0.15594753795271515</v>
      </c>
    </row>
    <row r="27" spans="1:10" ht="13.5">
      <c r="A27" s="55" t="str">
        <f>'A-9 Money amt-% by Region'!A27</f>
        <v>KY</v>
      </c>
      <c r="B27" s="52">
        <f>'A-9 Money amt-% by Region'!B27</f>
        <v>1563019</v>
      </c>
      <c r="C27" s="105">
        <f>'A-9 Money amt-% by Region'!K27</f>
        <v>0.42499227456608013</v>
      </c>
      <c r="D27" s="55">
        <f>'A-9 Money amt-% by Region'!L27</f>
        <v>0.06939838863123225</v>
      </c>
      <c r="E27" s="55">
        <f>'A-9 Money amt-% by Region'!M27</f>
        <v>0.042600249900992884</v>
      </c>
      <c r="F27" s="55">
        <f>'A-9 Money amt-% by Region'!N27</f>
        <v>0.08440140522923906</v>
      </c>
      <c r="G27" s="55">
        <f>'A-9 Money amt-% by Region'!O27</f>
        <v>0.22859223080461594</v>
      </c>
      <c r="H27" s="55">
        <f>'A-9 Money amt-% by Region'!P27</f>
        <v>0</v>
      </c>
      <c r="I27" s="100">
        <f>'A-9 Money amt-% by Region'!Q27</f>
        <v>0.558891478606466</v>
      </c>
      <c r="J27" s="100">
        <f>'A-9 Money amt-% by Region'!R27</f>
        <v>0.016116246827453794</v>
      </c>
    </row>
    <row r="28" spans="1:10" ht="13.5">
      <c r="A28" s="55" t="str">
        <f>'A-9 Money amt-% by Region'!A28</f>
        <v>MS</v>
      </c>
      <c r="B28" s="52">
        <f>'A-9 Money amt-% by Region'!B28</f>
        <v>1036766</v>
      </c>
      <c r="C28" s="105">
        <f>'A-9 Money amt-% by Region'!K28</f>
        <v>0.8770841250581134</v>
      </c>
      <c r="D28" s="55">
        <f>'A-9 Money amt-% by Region'!L28</f>
        <v>0.15213172499869787</v>
      </c>
      <c r="E28" s="55">
        <f>'A-9 Money amt-% by Region'!M28</f>
        <v>0.008303705947147187</v>
      </c>
      <c r="F28" s="55">
        <f>'A-9 Money amt-% by Region'!N28</f>
        <v>0.05787226818780709</v>
      </c>
      <c r="G28" s="55">
        <f>'A-9 Money amt-% by Region'!O28</f>
        <v>0.5225094187116476</v>
      </c>
      <c r="H28" s="55">
        <f>'A-9 Money amt-% by Region'!P28</f>
        <v>0.13626700721281368</v>
      </c>
      <c r="I28" s="100">
        <f>'A-9 Money amt-% by Region'!Q28</f>
        <v>0.01577308669458682</v>
      </c>
      <c r="J28" s="100">
        <f>'A-9 Money amt-% by Region'!R28</f>
        <v>0.10714278824729978</v>
      </c>
    </row>
    <row r="29" spans="1:248" s="2" customFormat="1" ht="14.25" thickBot="1">
      <c r="A29" s="55" t="str">
        <f>'A-9 Money amt-% by Region'!A29</f>
        <v>NC</v>
      </c>
      <c r="B29" s="52">
        <f>'A-9 Money amt-% by Region'!B29</f>
        <v>3983421</v>
      </c>
      <c r="C29" s="105">
        <f>'A-9 Money amt-% by Region'!K29</f>
        <v>0.6406418001009685</v>
      </c>
      <c r="D29" s="55">
        <f>'A-9 Money amt-% by Region'!L29</f>
        <v>0.1294226746306755</v>
      </c>
      <c r="E29" s="55">
        <f>'A-9 Money amt-% by Region'!M29</f>
        <v>0.03458333929554521</v>
      </c>
      <c r="F29" s="55">
        <f>'A-9 Money amt-% by Region'!N29</f>
        <v>0.08517000839228392</v>
      </c>
      <c r="G29" s="55">
        <f>'A-9 Money amt-% by Region'!O29</f>
        <v>0.3914657777824639</v>
      </c>
      <c r="H29" s="55">
        <f>'A-9 Money amt-% by Region'!P29</f>
        <v>0</v>
      </c>
      <c r="I29" s="100">
        <f>'A-9 Money amt-% by Region'!Q29</f>
        <v>0.2764390206307593</v>
      </c>
      <c r="J29" s="100">
        <f>'A-9 Money amt-% by Region'!R29</f>
        <v>0.08291917926827218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10" ht="14.25" thickTop="1">
      <c r="A30" s="55" t="str">
        <f>'A-9 Money amt-% by Region'!A30</f>
        <v>SC</v>
      </c>
      <c r="B30" s="52">
        <f>'A-9 Money amt-% by Region'!B30</f>
        <v>1772937</v>
      </c>
      <c r="C30" s="105">
        <f>'A-9 Money amt-% by Region'!K30</f>
        <v>0.7324563704181254</v>
      </c>
      <c r="D30" s="55">
        <f>'A-9 Money amt-% by Region'!L30</f>
        <v>0.15089594272103296</v>
      </c>
      <c r="E30" s="55">
        <f>'A-9 Money amt-% by Region'!M30</f>
        <v>0.04465584507514932</v>
      </c>
      <c r="F30" s="55">
        <f>'A-9 Money amt-% by Region'!N30</f>
        <v>0.16142085138953047</v>
      </c>
      <c r="G30" s="55">
        <f>'A-9 Money amt-% by Region'!O30</f>
        <v>0.37548373123241263</v>
      </c>
      <c r="H30" s="55">
        <f>'A-9 Money amt-% by Region'!P30</f>
        <v>0</v>
      </c>
      <c r="I30" s="100">
        <f>'A-9 Money amt-% by Region'!Q30</f>
        <v>0.22336890707340418</v>
      </c>
      <c r="J30" s="100">
        <f>'A-9 Money amt-% by Region'!R30</f>
        <v>0.04417472250847041</v>
      </c>
    </row>
    <row r="31" spans="1:10" ht="14.25" thickBot="1">
      <c r="A31" s="55" t="str">
        <f>'A-9 Money amt-% by Region'!A31</f>
        <v>TN</v>
      </c>
      <c r="B31" s="52">
        <f>'A-9 Money amt-% by Region'!B31</f>
        <v>838546</v>
      </c>
      <c r="C31" s="105">
        <f>'A-9 Money amt-% by Region'!K31</f>
        <v>0.8808544790625679</v>
      </c>
      <c r="D31" s="55">
        <f>'A-9 Money amt-% by Region'!L31</f>
        <v>0.3842222132119168</v>
      </c>
      <c r="E31" s="55">
        <f>'A-9 Money amt-% by Region'!M31</f>
        <v>0.014489366117064539</v>
      </c>
      <c r="F31" s="55">
        <f>'A-9 Money amt-% by Region'!N31</f>
        <v>0</v>
      </c>
      <c r="G31" s="55">
        <f>'A-9 Money amt-% by Region'!O31</f>
        <v>0.4821428997335865</v>
      </c>
      <c r="H31" s="55">
        <f>'A-9 Money amt-% by Region'!P31</f>
        <v>0</v>
      </c>
      <c r="I31" s="100">
        <f>'A-9 Money amt-% by Region'!Q31</f>
        <v>0.038225690659784914</v>
      </c>
      <c r="J31" s="100">
        <f>'A-9 Money amt-% by Region'!R31</f>
        <v>0.08091983027764726</v>
      </c>
    </row>
    <row r="32" spans="1:10" ht="15" thickBot="1" thickTop="1">
      <c r="A32" s="101" t="str">
        <f>'A-9 Money amt-% by Region'!A32</f>
        <v>Region 4</v>
      </c>
      <c r="B32" s="92">
        <f>'A-9 Money amt-% by Region'!B32</f>
        <v>16376981</v>
      </c>
      <c r="C32" s="106">
        <f>'A-9 Money amt-% by Region'!K32</f>
        <v>0.6059208348596118</v>
      </c>
      <c r="D32" s="96">
        <f>'A-9 Money amt-% by Region'!L32</f>
        <v>0.19156229099856684</v>
      </c>
      <c r="E32" s="96">
        <f>'A-9 Money amt-% by Region'!M32</f>
        <v>0.022123552564419537</v>
      </c>
      <c r="F32" s="96">
        <f>'A-9 Money amt-% by Region'!N32</f>
        <v>0.0859630355558207</v>
      </c>
      <c r="G32" s="96">
        <f>'A-9 Money amt-% by Region'!O32</f>
        <v>0.2676007867384105</v>
      </c>
      <c r="H32" s="96">
        <f>'A-9 Money amt-% by Region'!P32</f>
        <v>0.03867116900239428</v>
      </c>
      <c r="I32" s="97">
        <f>'A-9 Money amt-% by Region'!Q32</f>
        <v>0.3273418342489376</v>
      </c>
      <c r="J32" s="97">
        <f>'A-9 Money amt-% by Region'!R32</f>
        <v>0.06673733089145063</v>
      </c>
    </row>
    <row r="33" spans="1:10" ht="14.25" thickTop="1">
      <c r="A33" s="55" t="str">
        <f>'A-9 Money amt-% by Region'!A33</f>
        <v>IL</v>
      </c>
      <c r="B33" s="52">
        <f>'A-9 Money amt-% by Region'!B33</f>
        <v>4678322</v>
      </c>
      <c r="C33" s="105">
        <f>'A-9 Money amt-% by Region'!K33</f>
        <v>0.46051404755807746</v>
      </c>
      <c r="D33" s="55">
        <f>'A-9 Money amt-% by Region'!L33</f>
        <v>0.14044522801123993</v>
      </c>
      <c r="E33" s="55">
        <f>'A-9 Money amt-% by Region'!M33</f>
        <v>0.04830877395784215</v>
      </c>
      <c r="F33" s="55">
        <f>'A-9 Money amt-% by Region'!N33</f>
        <v>0.27176004558899536</v>
      </c>
      <c r="G33" s="55">
        <f>'A-9 Money amt-% by Region'!O33</f>
        <v>0</v>
      </c>
      <c r="H33" s="55">
        <f>'A-9 Money amt-% by Region'!P33</f>
        <v>0</v>
      </c>
      <c r="I33" s="100">
        <f>'A-9 Money amt-% by Region'!Q33</f>
        <v>0.4361916516220987</v>
      </c>
      <c r="J33" s="100">
        <f>'A-9 Money amt-% by Region'!R33</f>
        <v>0.10329430081982385</v>
      </c>
    </row>
    <row r="34" spans="1:248" s="2" customFormat="1" ht="14.25" thickBot="1">
      <c r="A34" s="55" t="str">
        <f>'A-9 Money amt-% by Region'!A34</f>
        <v>IN</v>
      </c>
      <c r="B34" s="52">
        <f>'A-9 Money amt-% by Region'!B34</f>
        <v>929128</v>
      </c>
      <c r="C34" s="105">
        <f>'A-9 Money amt-% by Region'!K34</f>
        <v>0.6813679062518835</v>
      </c>
      <c r="D34" s="55">
        <f>'A-9 Money amt-% by Region'!L34</f>
        <v>0.41015554369258056</v>
      </c>
      <c r="E34" s="55">
        <f>'A-9 Money amt-% by Region'!M34</f>
        <v>0</v>
      </c>
      <c r="F34" s="55">
        <f>'A-9 Money amt-% by Region'!N34</f>
        <v>0</v>
      </c>
      <c r="G34" s="55">
        <f>'A-9 Money amt-% by Region'!O34</f>
        <v>0.2712123625593029</v>
      </c>
      <c r="H34" s="55">
        <f>'A-9 Money amt-% by Region'!P34</f>
        <v>0</v>
      </c>
      <c r="I34" s="100">
        <f>'A-9 Money amt-% by Region'!Q34</f>
        <v>0.26765526386030775</v>
      </c>
      <c r="J34" s="100">
        <f>'A-9 Money amt-% by Region'!R34</f>
        <v>0.050976829887808786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10" ht="14.25" thickTop="1">
      <c r="A35" s="55" t="str">
        <f>'A-9 Money amt-% by Region'!A35</f>
        <v>MI</v>
      </c>
      <c r="B35" s="52">
        <f>'A-9 Money amt-% by Region'!B35</f>
        <v>1863571</v>
      </c>
      <c r="C35" s="105">
        <f>'A-9 Money amt-% by Region'!K35</f>
        <v>0.44922785340617555</v>
      </c>
      <c r="D35" s="55">
        <f>'A-9 Money amt-% by Region'!L35</f>
        <v>0.26824735950495043</v>
      </c>
      <c r="E35" s="55">
        <f>'A-9 Money amt-% by Region'!M35</f>
        <v>0.04415286565416612</v>
      </c>
      <c r="F35" s="55">
        <f>'A-9 Money amt-% by Region'!N35</f>
        <v>0.05978038937072964</v>
      </c>
      <c r="G35" s="55">
        <f>'A-9 Money amt-% by Region'!O35</f>
        <v>0.07704723887632937</v>
      </c>
      <c r="H35" s="55">
        <f>'A-9 Money amt-% by Region'!P35</f>
        <v>0</v>
      </c>
      <c r="I35" s="100">
        <f>'A-9 Money amt-% by Region'!Q35</f>
        <v>0.44699128715782765</v>
      </c>
      <c r="J35" s="100">
        <f>'A-9 Money amt-% by Region'!R35</f>
        <v>0.1037808594359968</v>
      </c>
    </row>
    <row r="36" spans="1:10" ht="13.5">
      <c r="A36" s="55" t="str">
        <f>'A-9 Money amt-% by Region'!A36</f>
        <v>MN</v>
      </c>
      <c r="B36" s="52">
        <f>'A-9 Money amt-% by Region'!B36</f>
        <v>2142506</v>
      </c>
      <c r="C36" s="105">
        <f>'A-9 Money amt-% by Region'!K36</f>
        <v>0.6538362086267203</v>
      </c>
      <c r="D36" s="55">
        <f>'A-9 Money amt-% by Region'!L36</f>
        <v>0.12048180961920293</v>
      </c>
      <c r="E36" s="55">
        <f>'A-9 Money amt-% by Region'!M36</f>
        <v>0.0356344392967861</v>
      </c>
      <c r="F36" s="55">
        <f>'A-9 Money amt-% by Region'!N36</f>
        <v>0.49771995971073124</v>
      </c>
      <c r="G36" s="55">
        <f>'A-9 Money amt-% by Region'!O36</f>
        <v>0</v>
      </c>
      <c r="H36" s="55">
        <f>'A-9 Money amt-% by Region'!P36</f>
        <v>0</v>
      </c>
      <c r="I36" s="100">
        <f>'A-9 Money amt-% by Region'!Q36</f>
        <v>0.34081211441181497</v>
      </c>
      <c r="J36" s="100">
        <f>'A-9 Money amt-% by Region'!R36</f>
        <v>0.005351676961464752</v>
      </c>
    </row>
    <row r="37" spans="1:10" ht="13.5">
      <c r="A37" s="55" t="str">
        <f>'A-9 Money amt-% by Region'!A37</f>
        <v>OH</v>
      </c>
      <c r="B37" s="52">
        <f>'A-9 Money amt-% by Region'!B37</f>
        <v>7386550</v>
      </c>
      <c r="C37" s="105">
        <f>'A-9 Money amt-% by Region'!K37</f>
        <v>0.6958335082007162</v>
      </c>
      <c r="D37" s="55">
        <f>'A-9 Money amt-% by Region'!L37</f>
        <v>0.08056521650838348</v>
      </c>
      <c r="E37" s="55">
        <f>'A-9 Money amt-% by Region'!M37</f>
        <v>0.026687425117273966</v>
      </c>
      <c r="F37" s="55">
        <f>'A-9 Money amt-% by Region'!N37</f>
        <v>0.1125459111493187</v>
      </c>
      <c r="G37" s="55">
        <f>'A-9 Money amt-% by Region'!O37</f>
        <v>0.27883287867813794</v>
      </c>
      <c r="H37" s="55">
        <f>'A-9 Money amt-% by Region'!P37</f>
        <v>0.19720207674760207</v>
      </c>
      <c r="I37" s="100">
        <f>'A-9 Money amt-% by Region'!Q37</f>
        <v>0.26986482187218663</v>
      </c>
      <c r="J37" s="100">
        <f>'A-9 Money amt-% by Region'!R37</f>
        <v>0.034301669927097225</v>
      </c>
    </row>
    <row r="38" spans="1:10" ht="14.25" thickBot="1">
      <c r="A38" s="55" t="str">
        <f>'A-9 Money amt-% by Region'!A38</f>
        <v>WI</v>
      </c>
      <c r="B38" s="52">
        <f>'A-9 Money amt-% by Region'!B38</f>
        <v>1994279</v>
      </c>
      <c r="C38" s="105">
        <f>'A-9 Money amt-% by Region'!K38</f>
        <v>0.4288161285356763</v>
      </c>
      <c r="D38" s="55">
        <f>'A-9 Money amt-% by Region'!L38</f>
        <v>0.14098578985187127</v>
      </c>
      <c r="E38" s="55">
        <f>'A-9 Money amt-% by Region'!M38</f>
        <v>0</v>
      </c>
      <c r="F38" s="55">
        <f>'A-9 Money amt-% by Region'!N38</f>
        <v>0.062184879848807516</v>
      </c>
      <c r="G38" s="55">
        <f>'A-9 Money amt-% by Region'!O38</f>
        <v>0</v>
      </c>
      <c r="H38" s="55">
        <f>'A-9 Money amt-% by Region'!P38</f>
        <v>0.2256454588349975</v>
      </c>
      <c r="I38" s="100">
        <f>'A-9 Money amt-% by Region'!Q38</f>
        <v>0.5711838714643237</v>
      </c>
      <c r="J38" s="100">
        <f>'A-9 Money amt-% by Region'!R38</f>
        <v>0</v>
      </c>
    </row>
    <row r="39" spans="1:248" s="2" customFormat="1" ht="15" thickBot="1" thickTop="1">
      <c r="A39" s="101" t="str">
        <f>'A-9 Money amt-% by Region'!A39</f>
        <v>Region 5</v>
      </c>
      <c r="B39" s="92">
        <f>'A-9 Money amt-% by Region'!B39</f>
        <v>18994356</v>
      </c>
      <c r="C39" s="106">
        <f>'A-9 Money amt-% by Region'!K39</f>
        <v>0.5801994550381177</v>
      </c>
      <c r="D39" s="96">
        <f>'A-9 Money amt-% by Region'!L39</f>
        <v>0.14069600464474816</v>
      </c>
      <c r="E39" s="96">
        <f>'A-9 Money amt-% by Region'!M39</f>
        <v>0.03062809815715784</v>
      </c>
      <c r="F39" s="96">
        <f>'A-9 Money amt-% by Region'!N39</f>
        <v>0.17923713760024293</v>
      </c>
      <c r="G39" s="96">
        <f>'A-9 Money amt-% by Region'!O39</f>
        <v>0.12925876507737352</v>
      </c>
      <c r="H39" s="96">
        <f>'A-9 Money amt-% by Region'!P39</f>
        <v>0.1003794495585952</v>
      </c>
      <c r="I39" s="97">
        <f>'A-9 Money amt-% by Region'!Q39</f>
        <v>0.3677404487943682</v>
      </c>
      <c r="J39" s="97">
        <f>'A-9 Money amt-% by Region'!R39</f>
        <v>0.05206009616751418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10" ht="14.25" thickTop="1">
      <c r="A40" s="55" t="str">
        <f>'A-9 Money amt-% by Region'!A40</f>
        <v>AR</v>
      </c>
      <c r="B40" s="52">
        <f>'A-9 Money amt-% by Region'!B40</f>
        <v>974680</v>
      </c>
      <c r="C40" s="105">
        <f>'A-9 Money amt-% by Region'!K40</f>
        <v>0.6816698813969713</v>
      </c>
      <c r="D40" s="55">
        <f>'A-9 Money amt-% by Region'!L40</f>
        <v>0.1717804817991546</v>
      </c>
      <c r="E40" s="55">
        <f>'A-9 Money amt-% by Region'!M40</f>
        <v>0.022420691919399188</v>
      </c>
      <c r="F40" s="55">
        <f>'A-9 Money amt-% by Region'!N40</f>
        <v>0.10975191857840522</v>
      </c>
      <c r="G40" s="55">
        <f>'A-9 Money amt-% by Region'!O40</f>
        <v>0.37771678910001233</v>
      </c>
      <c r="H40" s="55">
        <f>'A-9 Money amt-% by Region'!P40</f>
        <v>0</v>
      </c>
      <c r="I40" s="100">
        <f>'A-9 Money amt-% by Region'!Q40</f>
        <v>0.2062112693396807</v>
      </c>
      <c r="J40" s="100">
        <f>'A-9 Money amt-% by Region'!R40</f>
        <v>0.11211884926334797</v>
      </c>
    </row>
    <row r="41" spans="1:10" ht="13.5">
      <c r="A41" s="55" t="str">
        <f>'A-9 Money amt-% by Region'!A41</f>
        <v>LA</v>
      </c>
      <c r="B41" s="52">
        <f>'A-9 Money amt-% by Region'!B41</f>
        <v>1136212</v>
      </c>
      <c r="C41" s="105">
        <f>'A-9 Money amt-% by Region'!K41</f>
        <v>0.7487150285334075</v>
      </c>
      <c r="D41" s="55">
        <f>'A-9 Money amt-% by Region'!L41</f>
        <v>0.18720009998134152</v>
      </c>
      <c r="E41" s="55">
        <f>'A-9 Money amt-% by Region'!M41</f>
        <v>0</v>
      </c>
      <c r="F41" s="55">
        <f>'A-9 Money amt-% by Region'!N41</f>
        <v>0.561514928552066</v>
      </c>
      <c r="G41" s="55">
        <f>'A-9 Money amt-% by Region'!O41</f>
        <v>0</v>
      </c>
      <c r="H41" s="55">
        <f>'A-9 Money amt-% by Region'!P41</f>
        <v>0</v>
      </c>
      <c r="I41" s="100">
        <f>'A-9 Money amt-% by Region'!Q41</f>
        <v>0.2185305207126839</v>
      </c>
      <c r="J41" s="100">
        <f>'A-9 Money amt-% by Region'!R41</f>
        <v>0.0327544507539086</v>
      </c>
    </row>
    <row r="42" spans="1:10" ht="13.5">
      <c r="A42" s="55" t="str">
        <f>'A-9 Money amt-% by Region'!A42</f>
        <v>NM</v>
      </c>
      <c r="B42" s="52">
        <f>'A-9 Money amt-% by Region'!B42</f>
        <v>751464</v>
      </c>
      <c r="C42" s="105">
        <f>'A-9 Money amt-% by Region'!K42</f>
        <v>0.6833873612042626</v>
      </c>
      <c r="D42" s="55">
        <f>'A-9 Money amt-% by Region'!L42</f>
        <v>0.1370804190220689</v>
      </c>
      <c r="E42" s="55">
        <f>'A-9 Money amt-% by Region'!M42</f>
        <v>0.0365300267211736</v>
      </c>
      <c r="F42" s="55">
        <f>'A-9 Money amt-% by Region'!N42</f>
        <v>0.5097769154610201</v>
      </c>
      <c r="G42" s="55">
        <f>'A-9 Money amt-% by Region'!O42</f>
        <v>0</v>
      </c>
      <c r="H42" s="55">
        <f>'A-9 Money amt-% by Region'!P42</f>
        <v>0</v>
      </c>
      <c r="I42" s="100">
        <f>'A-9 Money amt-% by Region'!Q42</f>
        <v>0.31661263879573737</v>
      </c>
      <c r="J42" s="100">
        <f>'A-9 Money amt-% by Region'!R42</f>
        <v>0</v>
      </c>
    </row>
    <row r="43" spans="1:10" ht="13.5">
      <c r="A43" s="55" t="str">
        <f>'A-9 Money amt-% by Region'!A43</f>
        <v>OK</v>
      </c>
      <c r="B43" s="52">
        <f>'A-9 Money amt-% by Region'!B43</f>
        <v>1901752</v>
      </c>
      <c r="C43" s="105">
        <f>'A-9 Money amt-% by Region'!K43</f>
        <v>0.5380433410875866</v>
      </c>
      <c r="D43" s="55">
        <f>'A-9 Money amt-% by Region'!L43</f>
        <v>0.09789394200715971</v>
      </c>
      <c r="E43" s="55">
        <f>'A-9 Money amt-% by Region'!M43</f>
        <v>0.02759034826833362</v>
      </c>
      <c r="F43" s="55">
        <f>'A-9 Money amt-% by Region'!N43</f>
        <v>0.01443879117781919</v>
      </c>
      <c r="G43" s="55">
        <f>'A-9 Money amt-% by Region'!O43</f>
        <v>0.29396051640802795</v>
      </c>
      <c r="H43" s="55">
        <f>'A-9 Money amt-% by Region'!P43</f>
        <v>0.10415974322624612</v>
      </c>
      <c r="I43" s="100">
        <f>'A-9 Money amt-% by Region'!Q43</f>
        <v>0.42827613695161093</v>
      </c>
      <c r="J43" s="100">
        <f>'A-9 Money amt-% by Region'!R43</f>
        <v>0.03368052196080246</v>
      </c>
    </row>
    <row r="44" spans="1:248" s="2" customFormat="1" ht="14.25" thickBot="1">
      <c r="A44" s="55" t="str">
        <f>'A-9 Money amt-% by Region'!A44</f>
        <v>TX</v>
      </c>
      <c r="B44" s="52">
        <f>'A-9 Money amt-% by Region'!B44</f>
        <v>5012717</v>
      </c>
      <c r="C44" s="105">
        <f>'A-9 Money amt-% by Region'!K44</f>
        <v>0.7209293881940672</v>
      </c>
      <c r="D44" s="55">
        <f>'A-9 Money amt-% by Region'!L44</f>
        <v>0.20300587485788646</v>
      </c>
      <c r="E44" s="55">
        <f>'A-9 Money amt-% by Region'!M44</f>
        <v>0.043345554915627596</v>
      </c>
      <c r="F44" s="55">
        <f>'A-9 Money amt-% by Region'!N44</f>
        <v>0.05217928720093315</v>
      </c>
      <c r="G44" s="55">
        <f>'A-9 Money amt-% by Region'!O44</f>
        <v>0.38814020420462597</v>
      </c>
      <c r="H44" s="55">
        <f>'A-9 Money amt-% by Region'!P44</f>
        <v>0.03425846701499406</v>
      </c>
      <c r="I44" s="100">
        <f>'A-9 Money amt-% by Region'!Q44</f>
        <v>0.25266656785132696</v>
      </c>
      <c r="J44" s="100">
        <f>'A-9 Money amt-% by Region'!R44</f>
        <v>0.026404043954605855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10" ht="15" thickBot="1" thickTop="1">
      <c r="A45" s="101" t="str">
        <f>'A-9 Money amt-% by Region'!A45</f>
        <v>Region 6</v>
      </c>
      <c r="B45" s="92">
        <f>'A-9 Money amt-% by Region'!B45</f>
        <v>9776825</v>
      </c>
      <c r="C45" s="106">
        <f>'A-9 Money amt-% by Region'!K45</f>
        <v>0.6817847307280226</v>
      </c>
      <c r="D45" s="96">
        <f>'A-9 Money amt-% by Region'!L45</f>
        <v>0.17254292676814814</v>
      </c>
      <c r="E45" s="96">
        <f>'A-9 Money amt-% by Region'!M45</f>
        <v>0.03263360037640031</v>
      </c>
      <c r="F45" s="96">
        <f>'A-9 Money amt-% by Region'!N45</f>
        <v>0.14494183950311068</v>
      </c>
      <c r="G45" s="96">
        <f>'A-9 Money amt-% by Region'!O45</f>
        <v>0.29384079187261714</v>
      </c>
      <c r="H45" s="96">
        <f>'A-9 Money amt-% by Region'!P45</f>
        <v>0.03782557220774638</v>
      </c>
      <c r="I45" s="97">
        <f>'A-9 Money amt-% by Region'!Q45</f>
        <v>0.2831421243604135</v>
      </c>
      <c r="J45" s="97">
        <f>'A-9 Money amt-% by Region'!R45</f>
        <v>0.035073144911563825</v>
      </c>
    </row>
    <row r="46" spans="1:10" ht="14.25" thickTop="1">
      <c r="A46" s="55" t="str">
        <f>'A-9 Money amt-% by Region'!A46</f>
        <v>IA</v>
      </c>
      <c r="B46" s="52">
        <f>'A-9 Money amt-% by Region'!B46</f>
        <v>1185974</v>
      </c>
      <c r="C46" s="105">
        <f>'A-9 Money amt-% by Region'!K46</f>
        <v>0.23312821360333363</v>
      </c>
      <c r="D46" s="55">
        <f>'A-9 Money amt-% by Region'!L46</f>
        <v>0.13695156892140975</v>
      </c>
      <c r="E46" s="55">
        <f>'A-9 Money amt-% by Region'!M46</f>
        <v>0</v>
      </c>
      <c r="F46" s="55">
        <f>'A-9 Money amt-% by Region'!N46</f>
        <v>0.0937803020976851</v>
      </c>
      <c r="G46" s="55">
        <f>'A-9 Money amt-% by Region'!O46</f>
        <v>0</v>
      </c>
      <c r="H46" s="55">
        <f>'A-9 Money amt-% by Region'!P46</f>
        <v>0.0023963425842387777</v>
      </c>
      <c r="I46" s="100">
        <f>'A-9 Money amt-% by Region'!Q46</f>
        <v>0.7668717863966664</v>
      </c>
      <c r="J46" s="100">
        <f>'A-9 Money amt-% by Region'!R46</f>
        <v>0</v>
      </c>
    </row>
    <row r="47" spans="1:10" ht="13.5">
      <c r="A47" s="55" t="str">
        <f>'A-9 Money amt-% by Region'!A47</f>
        <v>KS</v>
      </c>
      <c r="B47" s="52">
        <f>'A-9 Money amt-% by Region'!B47</f>
        <v>716656</v>
      </c>
      <c r="C47" s="105">
        <f>'A-9 Money amt-% by Region'!K47</f>
        <v>0.6393834698935054</v>
      </c>
      <c r="D47" s="55">
        <f>'A-9 Money amt-% by Region'!L47</f>
        <v>0.19375683731106697</v>
      </c>
      <c r="E47" s="55">
        <f>'A-9 Money amt-% by Region'!M47</f>
        <v>0</v>
      </c>
      <c r="F47" s="55">
        <f>'A-9 Money amt-% by Region'!N47</f>
        <v>0.20980916925275167</v>
      </c>
      <c r="G47" s="55">
        <f>'A-9 Money amt-% by Region'!O47</f>
        <v>0</v>
      </c>
      <c r="H47" s="55">
        <f>'A-9 Money amt-% by Region'!P47</f>
        <v>0.23581746332968676</v>
      </c>
      <c r="I47" s="100">
        <f>'A-9 Money amt-% by Region'!Q47</f>
        <v>0.3606165301064946</v>
      </c>
      <c r="J47" s="100">
        <f>'A-9 Money amt-% by Region'!R47</f>
        <v>0</v>
      </c>
    </row>
    <row r="48" spans="1:10" ht="13.5">
      <c r="A48" s="55" t="str">
        <f>'A-9 Money amt-% by Region'!A48</f>
        <v>MO</v>
      </c>
      <c r="B48" s="52">
        <f>'A-9 Money amt-% by Region'!B48</f>
        <v>1108615</v>
      </c>
      <c r="C48" s="105">
        <f>'A-9 Money amt-% by Region'!K48</f>
        <v>0.8549676849041371</v>
      </c>
      <c r="D48" s="55">
        <f>'A-9 Money amt-% by Region'!L48</f>
        <v>0.2775670543876819</v>
      </c>
      <c r="E48" s="55">
        <f>'A-9 Money amt-% by Region'!M48</f>
        <v>0.08807656400102831</v>
      </c>
      <c r="F48" s="55">
        <f>'A-9 Money amt-% by Region'!N48</f>
        <v>0.06107169756858783</v>
      </c>
      <c r="G48" s="55">
        <f>'A-9 Money amt-% by Region'!O48</f>
        <v>0.4282523689468391</v>
      </c>
      <c r="H48" s="55">
        <f>'A-9 Money amt-% by Region'!P48</f>
        <v>0</v>
      </c>
      <c r="I48" s="100">
        <f>'A-9 Money amt-% by Region'!Q48</f>
        <v>0.11330985057932645</v>
      </c>
      <c r="J48" s="100">
        <f>'A-9 Money amt-% by Region'!R48</f>
        <v>0.031722464516536396</v>
      </c>
    </row>
    <row r="49" spans="1:248" s="2" customFormat="1" ht="14.25" thickBot="1">
      <c r="A49" s="55" t="str">
        <f>'A-9 Money amt-% by Region'!A49</f>
        <v>NE</v>
      </c>
      <c r="B49" s="52">
        <f>'A-9 Money amt-% by Region'!B49</f>
        <v>189384</v>
      </c>
      <c r="C49" s="105">
        <f>'A-9 Money amt-% by Region'!K49</f>
        <v>0.906317323533139</v>
      </c>
      <c r="D49" s="55">
        <f>'A-9 Money amt-% by Region'!L49</f>
        <v>0.39434693532716597</v>
      </c>
      <c r="E49" s="55">
        <f>'A-9 Money amt-% by Region'!M49</f>
        <v>0.04860495078781735</v>
      </c>
      <c r="F49" s="55">
        <f>'A-9 Money amt-% by Region'!N49</f>
        <v>0.3638269336374773</v>
      </c>
      <c r="G49" s="55">
        <f>'A-9 Money amt-% by Region'!O49</f>
        <v>0.09953850378067841</v>
      </c>
      <c r="H49" s="55">
        <f>'A-9 Money amt-% by Region'!P49</f>
        <v>0</v>
      </c>
      <c r="I49" s="100">
        <f>'A-9 Money amt-% by Region'!Q49</f>
        <v>0.07920415663414015</v>
      </c>
      <c r="J49" s="100">
        <f>'A-9 Money amt-% by Region'!R49</f>
        <v>0.014478519832720822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0" ht="15" thickBot="1" thickTop="1">
      <c r="A50" s="101" t="str">
        <f>'A-9 Money amt-% by Region'!A50</f>
        <v>Region 7</v>
      </c>
      <c r="B50" s="92">
        <f>'A-9 Money amt-% by Region'!B50</f>
        <v>3200629</v>
      </c>
      <c r="C50" s="106">
        <f>'A-9 Money amt-% by Region'!K50</f>
        <v>0.5793155032963833</v>
      </c>
      <c r="D50" s="96">
        <f>'A-9 Money amt-% by Region'!L50</f>
        <v>0.2136067629206634</v>
      </c>
      <c r="E50" s="96">
        <f>'A-9 Money amt-% by Region'!M50</f>
        <v>0.03338343806795477</v>
      </c>
      <c r="F50" s="96">
        <f>'A-9 Money amt-% by Region'!N50</f>
        <v>0.12440992067496733</v>
      </c>
      <c r="G50" s="96">
        <f>'A-9 Money amt-% by Region'!O50</f>
        <v>0.15422531008748594</v>
      </c>
      <c r="H50" s="96">
        <f>'A-9 Money amt-% by Region'!P50</f>
        <v>0.05369007154531188</v>
      </c>
      <c r="I50" s="97">
        <f>'A-9 Money amt-% by Region'!Q50</f>
        <v>0.4088399498973483</v>
      </c>
      <c r="J50" s="97">
        <f>'A-9 Money amt-% by Region'!R50</f>
        <v>0.011844546806268393</v>
      </c>
    </row>
    <row r="51" spans="1:10" ht="14.25" thickTop="1">
      <c r="A51" s="55" t="str">
        <f>'A-9 Money amt-% by Region'!A51</f>
        <v>CO</v>
      </c>
      <c r="B51" s="52">
        <f>'A-9 Money amt-% by Region'!B51</f>
        <v>2639797</v>
      </c>
      <c r="C51" s="105">
        <f>'A-9 Money amt-% by Region'!K51</f>
        <v>0.5042535467689372</v>
      </c>
      <c r="D51" s="55">
        <f>'A-9 Money amt-% by Region'!L51</f>
        <v>0.08725860359717054</v>
      </c>
      <c r="E51" s="55">
        <f>'A-9 Money amt-% by Region'!M51</f>
        <v>0.02344801513146655</v>
      </c>
      <c r="F51" s="55">
        <f>'A-9 Money amt-% by Region'!N51</f>
        <v>0.06891704172707219</v>
      </c>
      <c r="G51" s="55">
        <f>'A-9 Money amt-% by Region'!O51</f>
        <v>0.3202018943123278</v>
      </c>
      <c r="H51" s="55">
        <f>'A-9 Money amt-% by Region'!P51</f>
        <v>0.0044279920009000695</v>
      </c>
      <c r="I51" s="100">
        <f>'A-9 Money amt-% by Region'!Q51</f>
        <v>0.4016399745889551</v>
      </c>
      <c r="J51" s="100">
        <f>'A-9 Money amt-% by Region'!R51</f>
        <v>0.09410647864210771</v>
      </c>
    </row>
    <row r="52" spans="1:10" ht="13.5">
      <c r="A52" s="55" t="str">
        <f>'A-9 Money amt-% by Region'!A52</f>
        <v>MT</v>
      </c>
      <c r="B52" s="52">
        <f>'A-9 Money amt-% by Region'!B52</f>
        <v>1016563</v>
      </c>
      <c r="C52" s="105">
        <f>'A-9 Money amt-% by Region'!K52</f>
        <v>0.5184990994163667</v>
      </c>
      <c r="D52" s="55">
        <f>'A-9 Money amt-% by Region'!L52</f>
        <v>0.07802172614978117</v>
      </c>
      <c r="E52" s="55">
        <f>'A-9 Money amt-% by Region'!M52</f>
        <v>0.012814749307224442</v>
      </c>
      <c r="F52" s="55">
        <f>'A-9 Money amt-% by Region'!N52</f>
        <v>0.1578908537886978</v>
      </c>
      <c r="G52" s="55">
        <f>'A-9 Money amt-% by Region'!O52</f>
        <v>0.2697717701706633</v>
      </c>
      <c r="H52" s="55">
        <f>'A-9 Money amt-% by Region'!P52</f>
        <v>0</v>
      </c>
      <c r="I52" s="100">
        <f>'A-9 Money amt-% by Region'!Q52</f>
        <v>0.42567947092310066</v>
      </c>
      <c r="J52" s="100">
        <f>'A-9 Money amt-% by Region'!R52</f>
        <v>0.0558214296605326</v>
      </c>
    </row>
    <row r="53" spans="1:10" ht="13.5">
      <c r="A53" s="55" t="str">
        <f>'A-9 Money amt-% by Region'!A53</f>
        <v>ND</v>
      </c>
      <c r="B53" s="52">
        <f>'A-9 Money amt-% by Region'!B53</f>
        <v>392727</v>
      </c>
      <c r="C53" s="105">
        <f>'A-9 Money amt-% by Region'!K53</f>
        <v>0.7175391556984878</v>
      </c>
      <c r="D53" s="55">
        <f>'A-9 Money amt-% by Region'!L53</f>
        <v>0.3269930511525818</v>
      </c>
      <c r="E53" s="55">
        <f>'A-9 Money amt-% by Region'!M53</f>
        <v>0</v>
      </c>
      <c r="F53" s="55">
        <f>'A-9 Money amt-% by Region'!N53</f>
        <v>0.39054610454590594</v>
      </c>
      <c r="G53" s="55">
        <f>'A-9 Money amt-% by Region'!O53</f>
        <v>0</v>
      </c>
      <c r="H53" s="55">
        <f>'A-9 Money amt-% by Region'!P53</f>
        <v>0</v>
      </c>
      <c r="I53" s="100">
        <f>'A-9 Money amt-% by Region'!Q53</f>
        <v>0.28246084430151225</v>
      </c>
      <c r="J53" s="100">
        <f>'A-9 Money amt-% by Region'!R53</f>
        <v>0</v>
      </c>
    </row>
    <row r="54" spans="1:248" s="2" customFormat="1" ht="14.25" thickBot="1">
      <c r="A54" s="55" t="str">
        <f>'A-9 Money amt-% by Region'!A54</f>
        <v>SD</v>
      </c>
      <c r="B54" s="52">
        <f>'A-9 Money amt-% by Region'!B54</f>
        <v>330747</v>
      </c>
      <c r="C54" s="105">
        <f>'A-9 Money amt-% by Region'!K54</f>
        <v>0.9208821244032448</v>
      </c>
      <c r="D54" s="55">
        <f>'A-9 Money amt-% by Region'!L54</f>
        <v>0.2398026285952707</v>
      </c>
      <c r="E54" s="55">
        <f>'A-9 Money amt-% by Region'!M54</f>
        <v>0.062954463683722</v>
      </c>
      <c r="F54" s="55">
        <f>'A-9 Money amt-% by Region'!N54</f>
        <v>0.16979745848034902</v>
      </c>
      <c r="G54" s="55">
        <f>'A-9 Money amt-% by Region'!O54</f>
        <v>0.448327573643903</v>
      </c>
      <c r="H54" s="55">
        <f>'A-9 Money amt-% by Region'!P54</f>
        <v>0</v>
      </c>
      <c r="I54" s="100">
        <f>'A-9 Money amt-% by Region'!Q54</f>
        <v>0.07911787559675522</v>
      </c>
      <c r="J54" s="100">
        <f>'A-9 Money amt-% by Region'!R54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10" ht="14.25" thickTop="1">
      <c r="A55" s="55" t="str">
        <f>'A-9 Money amt-% by Region'!A55</f>
        <v>UT</v>
      </c>
      <c r="B55" s="52">
        <f>'A-9 Money amt-% by Region'!B55</f>
        <v>551134</v>
      </c>
      <c r="C55" s="105">
        <f>'A-9 Money amt-% by Region'!K55</f>
        <v>0.24684196583770915</v>
      </c>
      <c r="D55" s="55">
        <f>'A-9 Money amt-% by Region'!L55</f>
        <v>0.1353826837030559</v>
      </c>
      <c r="E55" s="55">
        <f>'A-9 Money amt-% by Region'!M55</f>
        <v>0.027541396466195155</v>
      </c>
      <c r="F55" s="55">
        <f>'A-9 Money amt-% by Region'!N55</f>
        <v>0.08391788566845812</v>
      </c>
      <c r="G55" s="55">
        <f>'A-9 Money amt-% by Region'!O55</f>
        <v>0</v>
      </c>
      <c r="H55" s="55">
        <f>'A-9 Money amt-% by Region'!P55</f>
        <v>0</v>
      </c>
      <c r="I55" s="100">
        <f>'A-9 Money amt-% by Region'!Q55</f>
        <v>0.4830549376376707</v>
      </c>
      <c r="J55" s="100">
        <f>'A-9 Money amt-% by Region'!R55</f>
        <v>0.27010309652462017</v>
      </c>
    </row>
    <row r="56" spans="1:10" ht="14.25" thickBot="1">
      <c r="A56" s="55" t="str">
        <f>'A-9 Money amt-% by Region'!A56</f>
        <v>WY</v>
      </c>
      <c r="B56" s="52">
        <f>'A-9 Money amt-% by Region'!B56</f>
        <v>255153</v>
      </c>
      <c r="C56" s="105">
        <f>'A-9 Money amt-% by Region'!K56</f>
        <v>0.47864222642884857</v>
      </c>
      <c r="D56" s="55">
        <f>'A-9 Money amt-% by Region'!L56</f>
        <v>0.3030299467378397</v>
      </c>
      <c r="E56" s="55">
        <f>'A-9 Money amt-% by Region'!M56</f>
        <v>0.09105517081907719</v>
      </c>
      <c r="F56" s="55">
        <f>'A-9 Money amt-% by Region'!N56</f>
        <v>0.08455710887193174</v>
      </c>
      <c r="G56" s="55">
        <f>'A-9 Money amt-% by Region'!O56</f>
        <v>0</v>
      </c>
      <c r="H56" s="55">
        <f>'A-9 Money amt-% by Region'!P56</f>
        <v>0</v>
      </c>
      <c r="I56" s="100">
        <f>'A-9 Money amt-% by Region'!Q56</f>
        <v>0.4933040175894463</v>
      </c>
      <c r="J56" s="100">
        <f>'A-9 Money amt-% by Region'!R56</f>
        <v>0.028053755981705095</v>
      </c>
    </row>
    <row r="57" spans="1:10" ht="15" thickBot="1" thickTop="1">
      <c r="A57" s="101" t="str">
        <f>'A-9 Money amt-% by Region'!A57</f>
        <v>Region 8</v>
      </c>
      <c r="B57" s="92">
        <f>'A-9 Money amt-% by Region'!B57</f>
        <v>5186121</v>
      </c>
      <c r="C57" s="106">
        <f>'A-9 Money amt-% by Region'!K57</f>
        <v>0.5211525145672459</v>
      </c>
      <c r="D57" s="96">
        <f>'A-9 Money amt-% by Region'!L57</f>
        <v>0.12906081443144116</v>
      </c>
      <c r="E57" s="96">
        <f>'A-9 Money amt-% by Region'!M57</f>
        <v>0.025868852654999757</v>
      </c>
      <c r="F57" s="96">
        <f>'A-9 Money amt-% by Region'!N57</f>
        <v>0.11951051662697419</v>
      </c>
      <c r="G57" s="96">
        <f>'A-9 Money amt-% by Region'!O57</f>
        <v>0.2444584304916912</v>
      </c>
      <c r="H57" s="96">
        <f>'A-9 Money amt-% by Region'!P57</f>
        <v>0.0022539003621396417</v>
      </c>
      <c r="I57" s="97">
        <f>'A-9 Money amt-% by Region'!Q57</f>
        <v>0.3899199420915941</v>
      </c>
      <c r="J57" s="97">
        <f>'A-9 Money amt-% by Region'!R57</f>
        <v>0.08892754334115999</v>
      </c>
    </row>
    <row r="58" spans="1:10" ht="14.25" thickTop="1">
      <c r="A58" s="55" t="str">
        <f>'A-9 Money amt-% by Region'!A58</f>
        <v>AZ</v>
      </c>
      <c r="B58" s="52">
        <f>'A-9 Money amt-% by Region'!B58</f>
        <v>1534777</v>
      </c>
      <c r="C58" s="105">
        <f>'A-9 Money amt-% by Region'!K58</f>
        <v>0.4501175089280071</v>
      </c>
      <c r="D58" s="55">
        <f>'A-9 Money amt-% by Region'!L58</f>
        <v>0.20390193493908235</v>
      </c>
      <c r="E58" s="55">
        <f>'A-9 Money amt-% by Region'!M58</f>
        <v>0.054403994847459926</v>
      </c>
      <c r="F58" s="55">
        <f>'A-9 Money amt-% by Region'!N58</f>
        <v>0.055597653600490494</v>
      </c>
      <c r="G58" s="55">
        <f>'A-9 Money amt-% by Region'!O58</f>
        <v>0.13621392554097436</v>
      </c>
      <c r="H58" s="55">
        <f>'A-9 Money amt-% by Region'!P58</f>
        <v>0</v>
      </c>
      <c r="I58" s="100">
        <f>'A-9 Money amt-% by Region'!Q58</f>
        <v>0.5498824910719928</v>
      </c>
      <c r="J58" s="100">
        <f>'A-9 Money amt-% by Region'!R58</f>
        <v>0</v>
      </c>
    </row>
    <row r="59" spans="1:248" s="2" customFormat="1" ht="14.25" thickBot="1">
      <c r="A59" s="55" t="str">
        <f>'A-9 Money amt-% by Region'!A59</f>
        <v>CA</v>
      </c>
      <c r="B59" s="52">
        <f>'A-9 Money amt-% by Region'!B59</f>
        <v>8889441</v>
      </c>
      <c r="C59" s="105">
        <f>'A-9 Money amt-% by Region'!K59</f>
        <v>0.4540968324104969</v>
      </c>
      <c r="D59" s="55">
        <f>'A-9 Money amt-% by Region'!L59</f>
        <v>0.1704190398473875</v>
      </c>
      <c r="E59" s="55">
        <f>'A-9 Money amt-% by Region'!M59</f>
        <v>0.039153305590306525</v>
      </c>
      <c r="F59" s="55">
        <f>'A-9 Money amt-% by Region'!N59</f>
        <v>0.09417228822374771</v>
      </c>
      <c r="G59" s="55">
        <f>'A-9 Money amt-% by Region'!O59</f>
        <v>0.1503521987490552</v>
      </c>
      <c r="H59" s="55">
        <f>'A-9 Money amt-% by Region'!P59</f>
        <v>0</v>
      </c>
      <c r="I59" s="100">
        <f>'A-9 Money amt-% by Region'!Q59</f>
        <v>0.3979519072121633</v>
      </c>
      <c r="J59" s="100">
        <f>'A-9 Money amt-% by Region'!R59</f>
        <v>0.1479512603773398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10" ht="14.25" thickTop="1">
      <c r="A60" s="55" t="str">
        <f>'A-9 Money amt-% by Region'!A60</f>
        <v>HI</v>
      </c>
      <c r="B60" s="52">
        <f>'A-9 Money amt-% by Region'!B60</f>
        <v>218691</v>
      </c>
      <c r="C60" s="105">
        <f>'A-9 Money amt-% by Region'!K60</f>
        <v>0.6831785487285713</v>
      </c>
      <c r="D60" s="55">
        <f>'A-9 Money amt-% by Region'!L60</f>
        <v>0.3299129822443539</v>
      </c>
      <c r="E60" s="55">
        <f>'A-9 Money amt-% by Region'!M60</f>
        <v>0</v>
      </c>
      <c r="F60" s="55">
        <f>'A-9 Money amt-% by Region'!N60</f>
        <v>0.3532655664842175</v>
      </c>
      <c r="G60" s="55">
        <f>'A-9 Money amt-% by Region'!O60</f>
        <v>0</v>
      </c>
      <c r="H60" s="55">
        <f>'A-9 Money amt-% by Region'!P60</f>
        <v>0</v>
      </c>
      <c r="I60" s="100">
        <f>'A-9 Money amt-% by Region'!Q60</f>
        <v>0.31682145127142863</v>
      </c>
      <c r="J60" s="100">
        <f>'A-9 Money amt-% by Region'!R60</f>
        <v>0</v>
      </c>
    </row>
    <row r="61" spans="1:10" ht="14.25" thickBot="1">
      <c r="A61" s="55" t="str">
        <f>'A-9 Money amt-% by Region'!A61</f>
        <v>NV</v>
      </c>
      <c r="B61" s="52">
        <f>'A-9 Money amt-% by Region'!B61</f>
        <v>1159852</v>
      </c>
      <c r="C61" s="105">
        <f>'A-9 Money amt-% by Region'!K61</f>
        <v>0.46330652531529887</v>
      </c>
      <c r="D61" s="55">
        <f>'A-9 Money amt-% by Region'!L61</f>
        <v>0.08301317754334174</v>
      </c>
      <c r="E61" s="55">
        <f>'A-9 Money amt-% by Region'!M61</f>
        <v>0.02835103099360953</v>
      </c>
      <c r="F61" s="55">
        <f>'A-9 Money amt-% by Region'!N61</f>
        <v>0.34674423978231705</v>
      </c>
      <c r="G61" s="55">
        <f>'A-9 Money amt-% by Region'!O61</f>
        <v>0</v>
      </c>
      <c r="H61" s="55">
        <f>'A-9 Money amt-% by Region'!P61</f>
        <v>0.005198076996030528</v>
      </c>
      <c r="I61" s="100">
        <f>'A-9 Money amt-% by Region'!Q61</f>
        <v>0.5366934746847012</v>
      </c>
      <c r="J61" s="100">
        <f>'A-9 Money amt-% by Region'!R61</f>
        <v>0</v>
      </c>
    </row>
    <row r="62" spans="1:10" ht="15" thickBot="1" thickTop="1">
      <c r="A62" s="101" t="str">
        <f>'A-9 Money amt-% by Region'!A62</f>
        <v>Region 9</v>
      </c>
      <c r="B62" s="92">
        <f>'A-9 Money amt-% by Region'!B62</f>
        <v>11802761</v>
      </c>
      <c r="C62" s="106">
        <f>'A-9 Money amt-% by Region'!K62</f>
        <v>0.45872902111633035</v>
      </c>
      <c r="D62" s="96">
        <f>'A-9 Money amt-% by Region'!L62</f>
        <v>0.16913889894068007</v>
      </c>
      <c r="E62" s="96">
        <f>'A-9 Money amt-% by Region'!M62</f>
        <v>0.03934943696648606</v>
      </c>
      <c r="F62" s="96">
        <f>'A-9 Money amt-% by Region'!N62</f>
        <v>0.11877703869459019</v>
      </c>
      <c r="G62" s="96">
        <f>'A-9 Money amt-% by Region'!O62</f>
        <v>0.1309528338326939</v>
      </c>
      <c r="H62" s="96">
        <f>'A-9 Money amt-% by Region'!P62</f>
        <v>0.0005108126818801126</v>
      </c>
      <c r="I62" s="97">
        <f>'A-9 Money amt-% by Region'!Q62</f>
        <v>0.42983908595624365</v>
      </c>
      <c r="J62" s="97">
        <f>'A-9 Money amt-% by Region'!R62</f>
        <v>0.11143189292742604</v>
      </c>
    </row>
    <row r="63" spans="1:10" ht="14.25" thickTop="1">
      <c r="A63" s="55" t="str">
        <f>'A-9 Money amt-% by Region'!A63</f>
        <v>AK</v>
      </c>
      <c r="B63" s="52">
        <f>'A-9 Money amt-% by Region'!B63</f>
        <v>793852</v>
      </c>
      <c r="C63" s="105">
        <f>'A-9 Money amt-% by Region'!K63</f>
        <v>0.3814275204950041</v>
      </c>
      <c r="D63" s="55">
        <f>'A-9 Money amt-% by Region'!L63</f>
        <v>0.09926409456674544</v>
      </c>
      <c r="E63" s="55">
        <f>'A-9 Money amt-% by Region'!M63</f>
        <v>0</v>
      </c>
      <c r="F63" s="55">
        <f>'A-9 Money amt-% by Region'!N63</f>
        <v>0.28216342592825866</v>
      </c>
      <c r="G63" s="55">
        <f>'A-9 Money amt-% by Region'!O63</f>
        <v>0</v>
      </c>
      <c r="H63" s="55">
        <f>'A-9 Money amt-% by Region'!P63</f>
        <v>0</v>
      </c>
      <c r="I63" s="100">
        <f>'A-9 Money amt-% by Region'!Q63</f>
        <v>0.6185724795049959</v>
      </c>
      <c r="J63" s="100">
        <f>'A-9 Money amt-% by Region'!R63</f>
        <v>0</v>
      </c>
    </row>
    <row r="64" spans="1:10" ht="13.5">
      <c r="A64" s="55" t="str">
        <f>'A-9 Money amt-% by Region'!A64</f>
        <v>ID</v>
      </c>
      <c r="B64" s="52">
        <f>'A-9 Money amt-% by Region'!B64</f>
        <v>538589</v>
      </c>
      <c r="C64" s="105">
        <f>'A-9 Money amt-% by Region'!K64</f>
        <v>0.791759579196753</v>
      </c>
      <c r="D64" s="55">
        <f>'A-9 Money amt-% by Region'!L64</f>
        <v>0.09130153048057053</v>
      </c>
      <c r="E64" s="55">
        <f>'A-9 Money amt-% by Region'!M64</f>
        <v>0</v>
      </c>
      <c r="F64" s="55">
        <f>'A-9 Money amt-% by Region'!N64</f>
        <v>0.1226612500440967</v>
      </c>
      <c r="G64" s="55">
        <f>'A-9 Money amt-% by Region'!O64</f>
        <v>0.5777967986720858</v>
      </c>
      <c r="H64" s="55">
        <f>'A-9 Money amt-% by Region'!P64</f>
        <v>0</v>
      </c>
      <c r="I64" s="100">
        <f>'A-9 Money amt-% by Region'!Q64</f>
        <v>0.208240420803247</v>
      </c>
      <c r="J64" s="100">
        <f>'A-9 Money amt-% by Region'!R64</f>
        <v>0</v>
      </c>
    </row>
    <row r="65" spans="1:10" ht="13.5">
      <c r="A65" s="55" t="str">
        <f>'A-9 Money amt-% by Region'!A65</f>
        <v>OR</v>
      </c>
      <c r="B65" s="52">
        <f>'A-9 Money amt-% by Region'!B65</f>
        <v>1346724</v>
      </c>
      <c r="C65" s="105">
        <f>'A-9 Money amt-% by Region'!K65</f>
        <v>0.19674038630038523</v>
      </c>
      <c r="D65" s="55">
        <f>'A-9 Money amt-% by Region'!L65</f>
        <v>0.15447931424701722</v>
      </c>
      <c r="E65" s="55">
        <f>'A-9 Money amt-% by Region'!M65</f>
        <v>0</v>
      </c>
      <c r="F65" s="55">
        <f>'A-9 Money amt-% by Region'!N65</f>
        <v>0.04226107205336802</v>
      </c>
      <c r="G65" s="55">
        <f>'A-9 Money amt-% by Region'!O65</f>
        <v>0</v>
      </c>
      <c r="H65" s="55">
        <f>'A-9 Money amt-% by Region'!P65</f>
        <v>0</v>
      </c>
      <c r="I65" s="100">
        <f>'A-9 Money amt-% by Region'!Q65</f>
        <v>0.8032596136996147</v>
      </c>
      <c r="J65" s="100">
        <f>'A-9 Money amt-% by Region'!R65</f>
        <v>0</v>
      </c>
    </row>
    <row r="66" spans="1:10" ht="14.25" thickBot="1">
      <c r="A66" s="55" t="str">
        <f>'A-9 Money amt-% by Region'!A66</f>
        <v>WA</v>
      </c>
      <c r="B66" s="52">
        <f>'A-9 Money amt-% by Region'!B66</f>
        <v>1592220</v>
      </c>
      <c r="C66" s="105">
        <f>'A-9 Money amt-% by Region'!K66</f>
        <v>0.2571058019620404</v>
      </c>
      <c r="D66" s="55">
        <f>'A-9 Money amt-% by Region'!L66</f>
        <v>0.1837717149640125</v>
      </c>
      <c r="E66" s="55">
        <f>'A-9 Money amt-% by Region'!M66</f>
        <v>0</v>
      </c>
      <c r="F66" s="55">
        <f>'A-9 Money amt-% by Region'!N66</f>
        <v>0.029742749117584254</v>
      </c>
      <c r="G66" s="55">
        <f>'A-9 Money amt-% by Region'!O66</f>
        <v>0.043591337880443656</v>
      </c>
      <c r="H66" s="55">
        <f>'A-9 Money amt-% by Region'!P66</f>
        <v>0</v>
      </c>
      <c r="I66" s="100">
        <f>'A-9 Money amt-% by Region'!Q66</f>
        <v>0.5956714524374772</v>
      </c>
      <c r="J66" s="100">
        <f>'A-9 Money amt-% by Region'!R66</f>
        <v>0.14722274560048235</v>
      </c>
    </row>
    <row r="67" spans="1:10" ht="15" thickBot="1" thickTop="1">
      <c r="A67" s="101" t="str">
        <f>'A-9 Money amt-% by Region'!A67</f>
        <v>Region 10</v>
      </c>
      <c r="B67" s="98">
        <f>'A-9 Money amt-% by Region'!B67</f>
        <v>4271385</v>
      </c>
      <c r="C67" s="106">
        <f>'A-9 Money amt-% by Region'!K67</f>
        <v>0.328594589342801</v>
      </c>
      <c r="D67" s="96">
        <f>'A-9 Money amt-% by Region'!L67</f>
        <v>0.1471702972220954</v>
      </c>
      <c r="E67" s="96">
        <f>'A-9 Money amt-% by Region'!M67</f>
        <v>0</v>
      </c>
      <c r="F67" s="96">
        <f>'A-9 Money amt-% by Region'!N67</f>
        <v>0.0923192360323408</v>
      </c>
      <c r="G67" s="96">
        <f>'A-9 Money amt-% by Region'!O67</f>
        <v>0.08910505608836478</v>
      </c>
      <c r="H67" s="96">
        <f>'A-9 Money amt-% by Region'!P67</f>
        <v>0</v>
      </c>
      <c r="I67" s="97">
        <f>'A-9 Money amt-% by Region'!Q67</f>
        <v>0.616526021419282</v>
      </c>
      <c r="J67" s="97">
        <f>'A-9 Money amt-% by Region'!R67</f>
        <v>0.05487938923791698</v>
      </c>
    </row>
    <row r="68" spans="1:10" ht="15" thickTop="1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</row>
    <row r="69" spans="1:10" ht="13.5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ht="13.5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ht="13.5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ht="13.5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ht="13.5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ht="13.5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ht="13.5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ht="13.5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ht="13.5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ht="13.5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ht="13.5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ht="13.5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ht="13.5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ht="13.5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ht="13.5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ht="13.5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ht="13.5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ht="13.5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ht="13.5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ht="13.5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ht="13.5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ht="13.5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ht="13.5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ht="13.5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ht="13.5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ht="13.5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ht="13.5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ht="13.5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ht="13.5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ht="13.5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ht="13.5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ht="13.5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ht="13.5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ht="13.5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ht="13.5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ht="13.5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ht="13.5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ht="13.5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ht="13.5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ht="13.5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ht="13.5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ht="13.5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ht="13.5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ht="13.5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ht="13.5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ht="13.5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ht="13.5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ht="13.5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ht="13.5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ht="13.5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ht="13.5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ht="13.5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ht="13.5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ht="13.5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ht="13.5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ht="13.5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ht="13.5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ht="13.5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ht="13.5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ht="13.5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sheetProtection/>
  <hyperlinks>
    <hyperlink ref="K4" location="ToC!A1" display="Table of Contents"/>
  </hyperlinks>
  <printOptions horizontalCentered="1"/>
  <pageMargins left="0.25" right="0.25" top="0.63" bottom="0.5" header="0.35" footer="0.25"/>
  <pageSetup firstPageNumber="1" useFirstPageNumber="1" horizontalDpi="600" verticalDpi="600" orientation="landscape" r:id="rId1"/>
  <headerFooter alignWithMargins="0">
    <oddHeader>&amp;C&amp;"Arial Rounded MT Bold,Bold"&amp;14Table A-9: LTC Ombudsman Program Funding Totals and Percents by Region for FY 2014</oddHeader>
    <oddFooter>&amp;C&amp;"Arial Narrow,Regular"Table A-9: p. &amp;P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2015-07-30T14:54:29Z</cp:lastPrinted>
  <dcterms:created xsi:type="dcterms:W3CDTF">2001-04-03T15:42:44Z</dcterms:created>
  <dcterms:modified xsi:type="dcterms:W3CDTF">2015-07-30T14:55:02Z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