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hhsgov-my.sharepoint.com/personal/hope_rissler_acl_hhs_gov/Documents/Documents/Special Projects/2024 Projects/OILP/508 Complience of Files/"/>
    </mc:Choice>
  </mc:AlternateContent>
  <xr:revisionPtr revIDLastSave="226" documentId="13_ncr:1_{4734A7E3-E2D8-4E89-9648-68EC52EA298B}" xr6:coauthVersionLast="47" xr6:coauthVersionMax="47" xr10:uidLastSave="{287E2EEF-1196-4D61-941C-883837AAF94D}"/>
  <bookViews>
    <workbookView xWindow="-110" yWindow="-110" windowWidth="19420" windowHeight="10300" firstSheet="4" activeTab="6" xr2:uid="{00000000-000D-0000-FFFF-FFFF00000000}"/>
  </bookViews>
  <sheets>
    <sheet name="Administrative" sheetId="5" r:id="rId1"/>
    <sheet name="SILC" sheetId="8" r:id="rId2"/>
    <sheet name="Status of Goals" sheetId="3" r:id="rId3"/>
    <sheet name="Consumer Access" sheetId="7" r:id="rId4"/>
    <sheet name="Consumer Services" sheetId="1" r:id="rId5"/>
    <sheet name="Consumer Demographics" sheetId="6" r:id="rId6"/>
    <sheet name="Financia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4" l="1"/>
  <c r="K60" i="4"/>
  <c r="N60" i="4"/>
  <c r="O60" i="4"/>
  <c r="P60" i="4"/>
  <c r="Q60" i="4"/>
  <c r="Z60" i="4"/>
  <c r="AI60" i="4"/>
  <c r="D60" i="1"/>
  <c r="G60" i="5"/>
  <c r="F60" i="5"/>
  <c r="E60" i="5"/>
  <c r="D60" i="5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E59" i="3"/>
  <c r="F59" i="3"/>
  <c r="D59" i="3"/>
  <c r="AI60" i="1"/>
  <c r="AT60" i="1"/>
  <c r="AU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S60" i="1"/>
  <c r="AR60" i="1"/>
  <c r="AQ60" i="1"/>
  <c r="AP60" i="1"/>
  <c r="AO60" i="1"/>
  <c r="AN60" i="1"/>
  <c r="AM60" i="1"/>
  <c r="AL60" i="1"/>
  <c r="AK60" i="1"/>
  <c r="AJ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P60" i="3" l="1"/>
  <c r="M60" i="3"/>
  <c r="AK60" i="3"/>
  <c r="BB61" i="1"/>
  <c r="AT61" i="1"/>
  <c r="X61" i="1"/>
  <c r="AX61" i="1"/>
  <c r="BF61" i="1"/>
  <c r="P61" i="1"/>
  <c r="AF61" i="1"/>
  <c r="AN61" i="1"/>
  <c r="V61" i="1"/>
  <c r="AD61" i="1"/>
  <c r="AL61" i="1"/>
  <c r="AV61" i="1"/>
  <c r="BD61" i="1"/>
  <c r="R61" i="1"/>
  <c r="Z61" i="1"/>
  <c r="AJ61" i="1"/>
  <c r="AP61" i="1"/>
  <c r="AZ61" i="1"/>
  <c r="BH61" i="1"/>
  <c r="T61" i="1"/>
  <c r="AR61" i="1"/>
  <c r="AB61" i="1"/>
  <c r="AH61" i="1"/>
  <c r="AH60" i="3"/>
  <c r="J60" i="3"/>
  <c r="S60" i="3"/>
  <c r="AB60" i="3"/>
  <c r="Y60" i="3"/>
  <c r="D60" i="3"/>
  <c r="G60" i="3"/>
  <c r="V60" i="3"/>
  <c r="AE60" i="3"/>
</calcChain>
</file>

<file path=xl/sharedStrings.xml><?xml version="1.0" encoding="utf-8"?>
<sst xmlns="http://schemas.openxmlformats.org/spreadsheetml/2006/main" count="1528" uniqueCount="383">
  <si>
    <t>Grant Number</t>
  </si>
  <si>
    <t>State</t>
  </si>
  <si>
    <t xml:space="preserve"> Advocacy/Legal Services</t>
  </si>
  <si>
    <t>Assistive Technology</t>
  </si>
  <si>
    <t xml:space="preserve"> Children's Services</t>
  </si>
  <si>
    <t>Communication Services</t>
  </si>
  <si>
    <t>Counseling and Related Services</t>
  </si>
  <si>
    <t>Family Services</t>
  </si>
  <si>
    <t>Housing, Home Modifications, and Shelter Services</t>
  </si>
  <si>
    <t>IL Skills Training and Life Skills Training</t>
  </si>
  <si>
    <t xml:space="preserve"> Information and Referral Services</t>
  </si>
  <si>
    <t>Mental Restoration Services</t>
  </si>
  <si>
    <t>Mobility Training</t>
  </si>
  <si>
    <t>Peer Counseling Services</t>
  </si>
  <si>
    <t>Personal Assistance Services</t>
  </si>
  <si>
    <t>Physical Restoration Services</t>
  </si>
  <si>
    <t>Preventive Services</t>
  </si>
  <si>
    <t>Recreational Services</t>
  </si>
  <si>
    <t>Rehabilitation Technology Services</t>
  </si>
  <si>
    <t>Therapeutic Treatment</t>
  </si>
  <si>
    <t>Transportation Services</t>
  </si>
  <si>
    <t>Youth/Transition Services</t>
  </si>
  <si>
    <t>Vocational Services</t>
  </si>
  <si>
    <t>Other Services</t>
  </si>
  <si>
    <t xml:space="preserve"> Prostheses, Orthotics, and Other Appliances</t>
  </si>
  <si>
    <t xml:space="preserve">Consumers Requesting Services </t>
  </si>
  <si>
    <t>Consumers Receiving Services</t>
  </si>
  <si>
    <t>Grantee Name</t>
  </si>
  <si>
    <t>AK</t>
  </si>
  <si>
    <t>ILS of Alaska</t>
  </si>
  <si>
    <t>AL</t>
  </si>
  <si>
    <t>ILS of Alabama</t>
  </si>
  <si>
    <t>AR</t>
  </si>
  <si>
    <t>ILS of Arkansas</t>
  </si>
  <si>
    <t>AS</t>
  </si>
  <si>
    <t>ILS of American Samoa</t>
  </si>
  <si>
    <t>AZ</t>
  </si>
  <si>
    <t>ILS of Arizona</t>
  </si>
  <si>
    <t>CA</t>
  </si>
  <si>
    <t>ILS of California</t>
  </si>
  <si>
    <t>CO</t>
  </si>
  <si>
    <t>ILS of Colorado</t>
  </si>
  <si>
    <t>CT</t>
  </si>
  <si>
    <t>ILS of Connecticut</t>
  </si>
  <si>
    <t>DC</t>
  </si>
  <si>
    <t>ILS of District of Columbia</t>
  </si>
  <si>
    <t>DE</t>
  </si>
  <si>
    <t>ILS of Delaware</t>
  </si>
  <si>
    <t>FL</t>
  </si>
  <si>
    <t>ILS of Florida</t>
  </si>
  <si>
    <t>GA</t>
  </si>
  <si>
    <t>ILS of Georgia</t>
  </si>
  <si>
    <t>HI</t>
  </si>
  <si>
    <t>ILS of Hawaii</t>
  </si>
  <si>
    <t>IA</t>
  </si>
  <si>
    <t>ILS of Iowa</t>
  </si>
  <si>
    <t>ID</t>
  </si>
  <si>
    <t>ILS of Idaho</t>
  </si>
  <si>
    <t>IL</t>
  </si>
  <si>
    <t>ILS of Illinois</t>
  </si>
  <si>
    <t>IN</t>
  </si>
  <si>
    <t>ILS of Indiana</t>
  </si>
  <si>
    <t>KS</t>
  </si>
  <si>
    <t>ILS of Kansas</t>
  </si>
  <si>
    <t>KY</t>
  </si>
  <si>
    <t>ILS of Kentucky</t>
  </si>
  <si>
    <t>LA</t>
  </si>
  <si>
    <t>ILS of Louisiana</t>
  </si>
  <si>
    <t>MA</t>
  </si>
  <si>
    <t>ILS of Massachusetts</t>
  </si>
  <si>
    <t>MD</t>
  </si>
  <si>
    <t>ILS of Maryland</t>
  </si>
  <si>
    <t>ME</t>
  </si>
  <si>
    <t>ILS of Maine</t>
  </si>
  <si>
    <t>MI</t>
  </si>
  <si>
    <t>ILS of Michigan</t>
  </si>
  <si>
    <t>MN</t>
  </si>
  <si>
    <t>ILS of Minnesota</t>
  </si>
  <si>
    <t>MO</t>
  </si>
  <si>
    <t>ILS of Missouri</t>
  </si>
  <si>
    <t>MP</t>
  </si>
  <si>
    <t>ILS of Northern Mariana Islands</t>
  </si>
  <si>
    <t>MS</t>
  </si>
  <si>
    <t>ILS of Mississippi</t>
  </si>
  <si>
    <t>MT</t>
  </si>
  <si>
    <t>ILS of Montana</t>
  </si>
  <si>
    <t>NC</t>
  </si>
  <si>
    <t>ILS of North Carolina</t>
  </si>
  <si>
    <t>ND</t>
  </si>
  <si>
    <t>ILS of North Dakota</t>
  </si>
  <si>
    <t>NE</t>
  </si>
  <si>
    <t>ILS of Nebraska</t>
  </si>
  <si>
    <t>NH</t>
  </si>
  <si>
    <t>ILS of New Hampshire</t>
  </si>
  <si>
    <t>NJ</t>
  </si>
  <si>
    <t>ILS of New Jersey</t>
  </si>
  <si>
    <t>NM</t>
  </si>
  <si>
    <t>ILS of New Mexico</t>
  </si>
  <si>
    <t>NV</t>
  </si>
  <si>
    <t>ILS of Nevada</t>
  </si>
  <si>
    <t>NY</t>
  </si>
  <si>
    <t>ILS of New York</t>
  </si>
  <si>
    <t>OH</t>
  </si>
  <si>
    <t>ILS of Ohio</t>
  </si>
  <si>
    <t>OK</t>
  </si>
  <si>
    <t>ILS of Oklahoma</t>
  </si>
  <si>
    <t>OR</t>
  </si>
  <si>
    <t>ILS of Oregon</t>
  </si>
  <si>
    <t>PA</t>
  </si>
  <si>
    <t>ILS of Pennsylvania</t>
  </si>
  <si>
    <t>PR</t>
  </si>
  <si>
    <t>ILS of Puerto Rico</t>
  </si>
  <si>
    <t>RI</t>
  </si>
  <si>
    <t>ILS of Rhode Island</t>
  </si>
  <si>
    <t>SC</t>
  </si>
  <si>
    <t>ILS of South Carolina</t>
  </si>
  <si>
    <t>SD</t>
  </si>
  <si>
    <t>ILS of South Dakota</t>
  </si>
  <si>
    <t>TN</t>
  </si>
  <si>
    <t>ILS of Tennessee</t>
  </si>
  <si>
    <t>TX</t>
  </si>
  <si>
    <t>ILS of Texas</t>
  </si>
  <si>
    <t>UT</t>
  </si>
  <si>
    <t>ILS of Utah</t>
  </si>
  <si>
    <t>VA</t>
  </si>
  <si>
    <t>ILS of Virginia</t>
  </si>
  <si>
    <t>VT</t>
  </si>
  <si>
    <t>ILS of Vermont</t>
  </si>
  <si>
    <t>WA</t>
  </si>
  <si>
    <t>ILS of Washington</t>
  </si>
  <si>
    <t>WI</t>
  </si>
  <si>
    <t>ILS of Wisconsin</t>
  </si>
  <si>
    <t>WV</t>
  </si>
  <si>
    <t>ILS of West Virginia</t>
  </si>
  <si>
    <t>WY</t>
  </si>
  <si>
    <t>ILS of Wyoming</t>
  </si>
  <si>
    <t>Totals</t>
  </si>
  <si>
    <t>Percentage of Consumers Receiving Services</t>
  </si>
  <si>
    <t xml:space="preserve">Goals Set </t>
  </si>
  <si>
    <t>Goals Achieved</t>
  </si>
  <si>
    <t>Goals In-Progress</t>
  </si>
  <si>
    <t>Self-Advocacy/Self-Empowerment</t>
  </si>
  <si>
    <t>Communication</t>
  </si>
  <si>
    <t>Mobility/Transportation</t>
  </si>
  <si>
    <t>Community-Based Living</t>
  </si>
  <si>
    <t>Educational</t>
  </si>
  <si>
    <t>Vocational</t>
  </si>
  <si>
    <t>Self-Care</t>
  </si>
  <si>
    <t>Information Access/Technology</t>
  </si>
  <si>
    <t>Personal Resource Management</t>
  </si>
  <si>
    <t>Relocation from a Nursing Home or Institution to Community-Based Living</t>
  </si>
  <si>
    <t>Community/Social Participation</t>
  </si>
  <si>
    <t>Other</t>
  </si>
  <si>
    <t>Percentage of Goals Achieved or In-Progress</t>
  </si>
  <si>
    <t>Total Income</t>
  </si>
  <si>
    <t>Pass Through Funds</t>
  </si>
  <si>
    <t>Title VII, Ch. 1, Part B</t>
  </si>
  <si>
    <t>Title VII, Ch. 1, Part C</t>
  </si>
  <si>
    <t>Title VII, Ch. 2</t>
  </si>
  <si>
    <t xml:space="preserve">Other </t>
  </si>
  <si>
    <t xml:space="preserve">Subtotal </t>
  </si>
  <si>
    <t xml:space="preserve">State </t>
  </si>
  <si>
    <t xml:space="preserve">Local </t>
  </si>
  <si>
    <t xml:space="preserve">State &amp; Local Government </t>
  </si>
  <si>
    <t>Service Fees</t>
  </si>
  <si>
    <t xml:space="preserve">Federal </t>
  </si>
  <si>
    <t xml:space="preserve">Private </t>
  </si>
  <si>
    <t xml:space="preserve">Net </t>
  </si>
  <si>
    <t>GU</t>
  </si>
  <si>
    <t>ILS of Guam</t>
  </si>
  <si>
    <t>VI</t>
  </si>
  <si>
    <t>ILS of U.S. Virgin Islands</t>
  </si>
  <si>
    <t>Funding Sources</t>
  </si>
  <si>
    <t>State &amp; Local</t>
  </si>
  <si>
    <t>Expenditures</t>
  </si>
  <si>
    <t>Part B Funds for Services by DSU Staff</t>
  </si>
  <si>
    <t>SILC</t>
  </si>
  <si>
    <t>Services Rendered By Grant or Contract</t>
  </si>
  <si>
    <t>Individuals with Significant Disabilities</t>
  </si>
  <si>
    <t>Demonstrated Ways to Expand &amp; Improve IL Services</t>
  </si>
  <si>
    <t xml:space="preserve"> General Operation of CILs</t>
  </si>
  <si>
    <t>Capacity Building for IL Services</t>
  </si>
  <si>
    <t>Research, Data Analysis, and Presentation to Enhance IL Services</t>
  </si>
  <si>
    <t>Training Regarding the IL Philosophy</t>
  </si>
  <si>
    <t>Outreach to Unserved or Underserved Populations</t>
  </si>
  <si>
    <t>Total</t>
  </si>
  <si>
    <t>FTEs</t>
  </si>
  <si>
    <t>Decision Making</t>
  </si>
  <si>
    <t>Other Staff</t>
  </si>
  <si>
    <t>Individuals with Disabilities</t>
  </si>
  <si>
    <t>Total Staff</t>
  </si>
  <si>
    <t>Age</t>
  </si>
  <si>
    <t>Under 5</t>
  </si>
  <si>
    <t xml:space="preserve"> 5 - 19</t>
  </si>
  <si>
    <t>20 - 24</t>
  </si>
  <si>
    <t>25 - 59</t>
  </si>
  <si>
    <t>60+</t>
  </si>
  <si>
    <t>Unknown</t>
  </si>
  <si>
    <t>Sex</t>
  </si>
  <si>
    <t>Female</t>
  </si>
  <si>
    <t>Male</t>
  </si>
  <si>
    <t>American Indian or Alaska Native</t>
  </si>
  <si>
    <t>Asian</t>
  </si>
  <si>
    <t>Black or African American</t>
  </si>
  <si>
    <t>Native Hawaiian or Other Pacific Islander</t>
  </si>
  <si>
    <t>White</t>
  </si>
  <si>
    <t xml:space="preserve"> Hispanic/Latino</t>
  </si>
  <si>
    <t>Two or more races</t>
  </si>
  <si>
    <t>Race and Ethnicity</t>
  </si>
  <si>
    <t>Disability Type</t>
  </si>
  <si>
    <t>Cognitive</t>
  </si>
  <si>
    <t>Mental/ Emotional</t>
  </si>
  <si>
    <t>Physical</t>
  </si>
  <si>
    <t>Hearing</t>
  </si>
  <si>
    <t>Vision</t>
  </si>
  <si>
    <t>Multiple</t>
  </si>
  <si>
    <t xml:space="preserve">Total Consumers Served </t>
  </si>
  <si>
    <t xml:space="preserve">Closed </t>
  </si>
  <si>
    <t xml:space="preserve"> Withdrawn</t>
  </si>
  <si>
    <t>Died</t>
  </si>
  <si>
    <t>Moved</t>
  </si>
  <si>
    <t>Goal Completed</t>
  </si>
  <si>
    <t>Total Closed</t>
  </si>
  <si>
    <t>Consumers with Signed Waiver</t>
  </si>
  <si>
    <t>Consumers with Whom an ILP was Developed</t>
  </si>
  <si>
    <t>Carried Over From Previous Year</t>
  </si>
  <si>
    <t>Service Types</t>
  </si>
  <si>
    <t>Transportation</t>
  </si>
  <si>
    <t>Requiring Access</t>
  </si>
  <si>
    <t>In-Progress Access</t>
  </si>
  <si>
    <t>Achieved Access</t>
  </si>
  <si>
    <t>Health Care Services</t>
  </si>
  <si>
    <t xml:space="preserve">Access In-Progress </t>
  </si>
  <si>
    <t>Membership</t>
  </si>
  <si>
    <t xml:space="preserve">Total </t>
  </si>
  <si>
    <t>Individuals with Disabilities*</t>
  </si>
  <si>
    <t>Voting</t>
  </si>
  <si>
    <t>Voting Individuals with Disabilities*</t>
  </si>
  <si>
    <t>*Not employed by a state agency or a center for independent living</t>
  </si>
  <si>
    <t xml:space="preserve">Advocacy/Leadership Development </t>
  </si>
  <si>
    <t>General Overview</t>
  </si>
  <si>
    <t>Community/Grassroots Organizing</t>
  </si>
  <si>
    <t>Individual Empowerment</t>
  </si>
  <si>
    <t>Systems Advocacy</t>
  </si>
  <si>
    <t>Legislative Process</t>
  </si>
  <si>
    <t>Applicable Laws</t>
  </si>
  <si>
    <t>General overview and promulgation of various disability laws</t>
  </si>
  <si>
    <t>Americans with Disabilities Act</t>
  </si>
  <si>
    <t>Air-Carrier's Access Act</t>
  </si>
  <si>
    <t>Fair Housing Act</t>
  </si>
  <si>
    <t>Individuals with Disabilities Education Improvement Act</t>
  </si>
  <si>
    <t xml:space="preserve"> Medicaid/Medicare/PAS/waivers/long-term care</t>
  </si>
  <si>
    <t>Rehabilitation Act of 1973, as amended</t>
  </si>
  <si>
    <t>Social Security Act</t>
  </si>
  <si>
    <t>Workforce Investment Act of 1998</t>
  </si>
  <si>
    <t>Ticket to Work and Work Incentives Improvement Act of 1999</t>
  </si>
  <si>
    <t>Government Performance Results Act of 1993</t>
  </si>
  <si>
    <t>Data Collecting and Reporting</t>
  </si>
  <si>
    <t xml:space="preserve"> PPR/704 Reports</t>
  </si>
  <si>
    <t>Performance Measures contained in PPR/704 Report</t>
  </si>
  <si>
    <t>Dual Reporting Requirements</t>
  </si>
  <si>
    <t>Case Service Record Documentation</t>
  </si>
  <si>
    <t>Disability Awareness and Information</t>
  </si>
  <si>
    <t>Specific Issues</t>
  </si>
  <si>
    <t>CIL Standards and Indicators</t>
  </si>
  <si>
    <t>Community Needs Assessment</t>
  </si>
  <si>
    <t>Consumer Satisfaction Surveys</t>
  </si>
  <si>
    <t>Outcome Measures</t>
  </si>
  <si>
    <t>Federal Regulations</t>
  </si>
  <si>
    <t>Budgeting</t>
  </si>
  <si>
    <t>Fund Accounting</t>
  </si>
  <si>
    <t>Grant Management</t>
  </si>
  <si>
    <t>Resource Development</t>
  </si>
  <si>
    <t>Diversification of Funding Base</t>
  </si>
  <si>
    <t xml:space="preserve"> Fee-for-Service Approaches</t>
  </si>
  <si>
    <t>For Profit Subsidiaries</t>
  </si>
  <si>
    <t>Fund-Raising Events of Statewide Campaigns</t>
  </si>
  <si>
    <t>Grant Writing</t>
  </si>
  <si>
    <t>Independent Living Philosophy</t>
  </si>
  <si>
    <t>Innovative Programs</t>
  </si>
  <si>
    <t xml:space="preserve"> Best Practices</t>
  </si>
  <si>
    <t>Specific Examples</t>
  </si>
  <si>
    <t>Management Information Systems</t>
  </si>
  <si>
    <t>Computer Skills</t>
  </si>
  <si>
    <t xml:space="preserve"> Software</t>
  </si>
  <si>
    <t>Presentation/Workshop Skills</t>
  </si>
  <si>
    <t>Marketing and Public Relation</t>
  </si>
  <si>
    <t>Community Awareness</t>
  </si>
  <si>
    <t>Networking Strategies</t>
  </si>
  <si>
    <t>Electronic</t>
  </si>
  <si>
    <t>Among CILs &amp; SILCs</t>
  </si>
  <si>
    <t>Community Partners</t>
  </si>
  <si>
    <t>Program Planning</t>
  </si>
  <si>
    <t xml:space="preserve"> General Overview of Program Management and Staff Development</t>
  </si>
  <si>
    <t>CIL Executive Directorship Skills Building</t>
  </si>
  <si>
    <t>Conflict Management and Alternative Dispute Resolution</t>
  </si>
  <si>
    <t>First-Line CIL Supervisor Skills Building</t>
  </si>
  <si>
    <t>IL Skills Modules</t>
  </si>
  <si>
    <t>Peer Mentoring</t>
  </si>
  <si>
    <t>Program Design</t>
  </si>
  <si>
    <t>Time Management</t>
  </si>
  <si>
    <t xml:space="preserve"> Team Building</t>
  </si>
  <si>
    <t xml:space="preserve"> General Overview </t>
  </si>
  <si>
    <t>Outreach to Unserved/Underserved Populations</t>
  </si>
  <si>
    <t>Disability</t>
  </si>
  <si>
    <t>Minority</t>
  </si>
  <si>
    <t>Institutionalized Potential Consumers</t>
  </si>
  <si>
    <t>Rural</t>
  </si>
  <si>
    <t>Urban</t>
  </si>
  <si>
    <t>SILC Roles/Relationship to CILs</t>
  </si>
  <si>
    <t>Development of State Plan for Independent Living</t>
  </si>
  <si>
    <t>Implementation (monitor &amp; review) of SPIL</t>
  </si>
  <si>
    <t>Public Meetings</t>
  </si>
  <si>
    <t>Role and Responsibilities of Executive Board</t>
  </si>
  <si>
    <t>Role and Responsibilities of General Members</t>
  </si>
  <si>
    <t>Collaborations with In-State Stakeholders</t>
  </si>
  <si>
    <t>CIL Board of Directors</t>
  </si>
  <si>
    <t xml:space="preserve"> Roles and Responsibilities</t>
  </si>
  <si>
    <t>Policy Development</t>
  </si>
  <si>
    <t xml:space="preserve"> Recruiting/Increasing Involvement</t>
  </si>
  <si>
    <t>Volunteers</t>
  </si>
  <si>
    <t>Started Since Beginning of Reporting Period</t>
  </si>
  <si>
    <t>Active as of Sept. 30 of Reporting Year</t>
  </si>
  <si>
    <t>Consumer Service Records</t>
  </si>
  <si>
    <t>Evaluation</t>
  </si>
  <si>
    <t>Focus Groups</t>
  </si>
  <si>
    <t>2101AKILSG</t>
  </si>
  <si>
    <t>2101ALILSG</t>
  </si>
  <si>
    <t>2101ARILSG</t>
  </si>
  <si>
    <t>2101ASILSG</t>
  </si>
  <si>
    <t>2101AZILSG</t>
  </si>
  <si>
    <t>2101CAILSG</t>
  </si>
  <si>
    <t>2101COILSG</t>
  </si>
  <si>
    <t>2101CTILSG</t>
  </si>
  <si>
    <t>2101DCILSG</t>
  </si>
  <si>
    <t>2101DEILSG</t>
  </si>
  <si>
    <t>2101FLILSG</t>
  </si>
  <si>
    <t>2101GAILSG</t>
  </si>
  <si>
    <t>2101GUILSG</t>
  </si>
  <si>
    <t>2101HIILSG</t>
  </si>
  <si>
    <t>2101IAILSG</t>
  </si>
  <si>
    <t>2101IDILSG</t>
  </si>
  <si>
    <t>2101ILILSG</t>
  </si>
  <si>
    <t>2101INILSG</t>
  </si>
  <si>
    <t>2101KSILSG</t>
  </si>
  <si>
    <t>2101KYILSG</t>
  </si>
  <si>
    <t>2101LAILSG</t>
  </si>
  <si>
    <t>2101MAILSG</t>
  </si>
  <si>
    <t>2101MDILSG</t>
  </si>
  <si>
    <t>2101MEILSG</t>
  </si>
  <si>
    <t>2101MIILSG</t>
  </si>
  <si>
    <t>2101MNILSG</t>
  </si>
  <si>
    <t>2101MOILSG</t>
  </si>
  <si>
    <t>2101MPILSG</t>
  </si>
  <si>
    <t>2101MSILSG</t>
  </si>
  <si>
    <t>2101MTILSG</t>
  </si>
  <si>
    <t>2101NCILSG</t>
  </si>
  <si>
    <t>2101NDILSG</t>
  </si>
  <si>
    <t>2101NESILG</t>
  </si>
  <si>
    <t>2101NHILSG</t>
  </si>
  <si>
    <t>2101NJILSG</t>
  </si>
  <si>
    <t>2101NMILSG</t>
  </si>
  <si>
    <t>2101NVILSG</t>
  </si>
  <si>
    <t>2101NYILSG</t>
  </si>
  <si>
    <t>2101OHILSG</t>
  </si>
  <si>
    <t>2101OKILSG</t>
  </si>
  <si>
    <t>2101ORILSG</t>
  </si>
  <si>
    <t>2101PAILSG</t>
  </si>
  <si>
    <t>2101PRILSG</t>
  </si>
  <si>
    <t>2101RIILSG</t>
  </si>
  <si>
    <t>2101SCILSG</t>
  </si>
  <si>
    <t>2101SDILSG</t>
  </si>
  <si>
    <t>2101TNILSG</t>
  </si>
  <si>
    <t>2101TXILSG</t>
  </si>
  <si>
    <t>2101UTILSG</t>
  </si>
  <si>
    <t>2101VAILSG</t>
  </si>
  <si>
    <t>2101VIILSG</t>
  </si>
  <si>
    <t>2101VTILSG</t>
  </si>
  <si>
    <t>2101WAILSG</t>
  </si>
  <si>
    <t>2101WIILSG</t>
  </si>
  <si>
    <t>2101WVILSG</t>
  </si>
  <si>
    <t>2101WYILSG</t>
  </si>
  <si>
    <t>Assistive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</si>
</sst>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1"/>
      <color theme="9" tint="0.7999816888943144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4" xfId="0" applyBorder="1"/>
    <xf numFmtId="0" fontId="0" fillId="0" borderId="5" xfId="0" applyBorder="1"/>
    <xf numFmtId="0" fontId="0" fillId="3" borderId="2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7" xfId="0" applyFill="1" applyBorder="1" applyAlignment="1">
      <alignment wrapText="1"/>
    </xf>
    <xf numFmtId="0" fontId="0" fillId="0" borderId="7" xfId="0" applyBorder="1"/>
    <xf numFmtId="0" fontId="0" fillId="3" borderId="11" xfId="0" applyNumberFormat="1" applyFill="1" applyBorder="1"/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0" fillId="3" borderId="10" xfId="0" applyNumberFormat="1" applyFill="1" applyBorder="1"/>
    <xf numFmtId="0" fontId="0" fillId="3" borderId="2" xfId="0" applyNumberFormat="1" applyFill="1" applyBorder="1"/>
    <xf numFmtId="0" fontId="0" fillId="3" borderId="11" xfId="0" applyFill="1" applyBorder="1" applyAlignment="1">
      <alignment horizontal="center" wrapText="1"/>
    </xf>
    <xf numFmtId="0" fontId="0" fillId="0" borderId="10" xfId="0" applyBorder="1"/>
    <xf numFmtId="0" fontId="0" fillId="3" borderId="10" xfId="0" applyFill="1" applyBorder="1"/>
    <xf numFmtId="0" fontId="0" fillId="3" borderId="11" xfId="0" applyFill="1" applyBorder="1"/>
    <xf numFmtId="0" fontId="0" fillId="0" borderId="15" xfId="0" applyBorder="1"/>
    <xf numFmtId="0" fontId="0" fillId="0" borderId="14" xfId="0" applyBorder="1"/>
    <xf numFmtId="0" fontId="0" fillId="3" borderId="2" xfId="0" applyFill="1" applyBorder="1"/>
    <xf numFmtId="0" fontId="5" fillId="3" borderId="10" xfId="0" applyFont="1" applyFill="1" applyBorder="1" applyAlignment="1">
      <alignment horizontal="center"/>
    </xf>
    <xf numFmtId="0" fontId="0" fillId="3" borderId="11" xfId="0" applyFill="1" applyBorder="1" applyAlignment="1"/>
    <xf numFmtId="0" fontId="0" fillId="3" borderId="2" xfId="0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ill="1"/>
    <xf numFmtId="0" fontId="5" fillId="0" borderId="14" xfId="0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8" xfId="0" applyBorder="1"/>
    <xf numFmtId="1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vertical="top"/>
    </xf>
    <xf numFmtId="1" fontId="6" fillId="0" borderId="7" xfId="0" applyNumberFormat="1" applyFont="1" applyBorder="1"/>
    <xf numFmtId="0" fontId="0" fillId="0" borderId="0" xfId="0" applyAlignment="1">
      <alignment wrapText="1"/>
    </xf>
    <xf numFmtId="2" fontId="0" fillId="3" borderId="2" xfId="0" applyNumberFormat="1" applyFill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4" fillId="0" borderId="0" xfId="0" applyFont="1"/>
    <xf numFmtId="0" fontId="8" fillId="2" borderId="1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0" fillId="0" borderId="12" xfId="0" applyBorder="1"/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0" fillId="0" borderId="9" xfId="0" applyBorder="1"/>
    <xf numFmtId="0" fontId="0" fillId="3" borderId="2" xfId="0" applyFill="1" applyBorder="1" applyAlignment="1">
      <alignment horizontal="center"/>
    </xf>
    <xf numFmtId="0" fontId="1" fillId="5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2" fontId="0" fillId="0" borderId="0" xfId="0" applyNumberFormat="1" applyBorder="1"/>
    <xf numFmtId="2" fontId="0" fillId="0" borderId="5" xfId="0" applyNumberFormat="1" applyBorder="1"/>
    <xf numFmtId="0" fontId="0" fillId="0" borderId="1" xfId="0" applyBorder="1"/>
    <xf numFmtId="0" fontId="1" fillId="5" borderId="3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Continuous" vertical="center" wrapText="1"/>
    </xf>
    <xf numFmtId="0" fontId="1" fillId="5" borderId="5" xfId="0" applyFont="1" applyFill="1" applyBorder="1" applyAlignment="1">
      <alignment horizontal="centerContinuous" vertical="center" wrapText="1"/>
    </xf>
    <xf numFmtId="0" fontId="1" fillId="5" borderId="8" xfId="0" applyFont="1" applyFill="1" applyBorder="1" applyAlignment="1">
      <alignment horizontal="centerContinuous" vertical="center" wrapText="1"/>
    </xf>
    <xf numFmtId="2" fontId="4" fillId="3" borderId="11" xfId="0" applyNumberFormat="1" applyFont="1" applyFill="1" applyBorder="1" applyAlignment="1">
      <alignment horizontal="centerContinuous"/>
    </xf>
    <xf numFmtId="2" fontId="4" fillId="3" borderId="10" xfId="0" applyNumberFormat="1" applyFont="1" applyFill="1" applyBorder="1" applyAlignment="1">
      <alignment horizontal="centerContinuous"/>
    </xf>
    <xf numFmtId="2" fontId="4" fillId="3" borderId="1" xfId="0" applyNumberFormat="1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 vertical="center" wrapText="1"/>
    </xf>
    <xf numFmtId="0" fontId="2" fillId="2" borderId="14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0" fontId="4" fillId="3" borderId="11" xfId="0" applyFont="1" applyFill="1" applyBorder="1" applyAlignment="1">
      <alignment horizontal="centerContinuous" vertical="center"/>
    </xf>
    <xf numFmtId="0" fontId="4" fillId="3" borderId="10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2" xfId="0" applyFont="1" applyFill="1" applyBorder="1" applyAlignment="1">
      <alignment horizontal="centerContinuous" vertical="center"/>
    </xf>
    <xf numFmtId="0" fontId="4" fillId="3" borderId="14" xfId="0" applyFont="1" applyFill="1" applyBorder="1" applyAlignment="1">
      <alignment horizontal="centerContinuous" vertical="center"/>
    </xf>
    <xf numFmtId="0" fontId="4" fillId="3" borderId="6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2" fillId="2" borderId="10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0" fillId="3" borderId="2" xfId="0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Continuous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Continuous" vertical="center" wrapText="1"/>
    </xf>
    <xf numFmtId="0" fontId="9" fillId="2" borderId="10" xfId="0" applyFont="1" applyFill="1" applyBorder="1" applyAlignment="1">
      <alignment horizontal="centerContinuous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4" fillId="3" borderId="11" xfId="0" applyFont="1" applyFill="1" applyBorder="1" applyAlignment="1"/>
    <xf numFmtId="0" fontId="4" fillId="3" borderId="10" xfId="0" applyFont="1" applyFill="1" applyBorder="1" applyAlignment="1"/>
    <xf numFmtId="0" fontId="4" fillId="3" borderId="1" xfId="0" applyFont="1" applyFill="1" applyBorder="1" applyAlignment="1"/>
    <xf numFmtId="0" fontId="4" fillId="3" borderId="11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4" fillId="3" borderId="1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/>
    </xf>
    <xf numFmtId="0" fontId="4" fillId="3" borderId="14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7" fillId="3" borderId="13" xfId="0" applyFont="1" applyFill="1" applyBorder="1" applyAlignment="1">
      <alignment horizontal="centerContinuous"/>
    </xf>
    <xf numFmtId="0" fontId="7" fillId="3" borderId="7" xfId="0" applyFont="1" applyFill="1" applyBorder="1" applyAlignment="1">
      <alignment horizontal="centerContinuous"/>
    </xf>
    <xf numFmtId="0" fontId="7" fillId="3" borderId="8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11" fillId="5" borderId="15" xfId="0" applyFont="1" applyFill="1" applyBorder="1" applyAlignment="1">
      <alignment vertical="center" wrapText="1"/>
    </xf>
    <xf numFmtId="0" fontId="0" fillId="3" borderId="13" xfId="0" applyFill="1" applyBorder="1" applyAlignment="1">
      <alignment horizontal="centerContinuous" wrapText="1"/>
    </xf>
    <xf numFmtId="0" fontId="0" fillId="3" borderId="7" xfId="0" applyFill="1" applyBorder="1" applyAlignment="1">
      <alignment horizontal="centerContinuous" wrapText="1"/>
    </xf>
    <xf numFmtId="0" fontId="0" fillId="3" borderId="8" xfId="0" applyFill="1" applyBorder="1" applyAlignment="1">
      <alignment horizontal="centerContinuous" wrapText="1"/>
    </xf>
    <xf numFmtId="9" fontId="0" fillId="3" borderId="11" xfId="0" applyNumberFormat="1" applyFill="1" applyBorder="1" applyAlignment="1"/>
    <xf numFmtId="9" fontId="0" fillId="3" borderId="10" xfId="0" applyNumberFormat="1" applyFill="1" applyBorder="1" applyAlignment="1"/>
    <xf numFmtId="9" fontId="0" fillId="3" borderId="1" xfId="0" applyNumberFormat="1" applyFill="1" applyBorder="1" applyAlignment="1"/>
    <xf numFmtId="9" fontId="0" fillId="3" borderId="11" xfId="0" applyNumberFormat="1" applyFill="1" applyBorder="1" applyAlignment="1">
      <alignment horizontal="centerContinuous"/>
    </xf>
    <xf numFmtId="9" fontId="0" fillId="3" borderId="10" xfId="0" applyNumberFormat="1" applyFill="1" applyBorder="1" applyAlignment="1">
      <alignment horizontal="centerContinuous"/>
    </xf>
    <xf numFmtId="9" fontId="0" fillId="3" borderId="1" xfId="0" applyNumberFormat="1" applyFill="1" applyBorder="1" applyAlignment="1">
      <alignment horizontal="centerContinuous"/>
    </xf>
    <xf numFmtId="0" fontId="7" fillId="3" borderId="1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Continuous"/>
    </xf>
    <xf numFmtId="2" fontId="4" fillId="3" borderId="6" xfId="0" applyNumberFormat="1" applyFont="1" applyFill="1" applyBorder="1" applyAlignment="1">
      <alignment horizontal="centerContinuous"/>
    </xf>
    <xf numFmtId="2" fontId="0" fillId="3" borderId="2" xfId="0" applyNumberFormat="1" applyFill="1" applyBorder="1" applyAlignment="1">
      <alignment horizontal="center" vertical="top" wrapText="1"/>
    </xf>
    <xf numFmtId="2" fontId="0" fillId="3" borderId="1" xfId="0" applyNumberForma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Continuous" vertical="center" wrapText="1"/>
    </xf>
    <xf numFmtId="0" fontId="5" fillId="3" borderId="1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 applyAlignment="1">
      <alignment horizontal="centerContinuous"/>
    </xf>
    <xf numFmtId="1" fontId="4" fillId="3" borderId="11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/>
    <xf numFmtId="1" fontId="4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E513-6893-407B-8E96-3ADE9A36197F}">
  <dimension ref="A1:S60"/>
  <sheetViews>
    <sheetView workbookViewId="0">
      <selection activeCell="C1" sqref="C1"/>
    </sheetView>
  </sheetViews>
  <sheetFormatPr defaultRowHeight="14.5" x14ac:dyDescent="0.35"/>
  <cols>
    <col min="1" max="1" width="18.453125" customWidth="1"/>
    <col min="2" max="2" width="7.26953125" customWidth="1"/>
    <col min="3" max="3" width="28" customWidth="1"/>
    <col min="4" max="4" width="17.26953125" style="9" customWidth="1"/>
    <col min="5" max="5" width="8.7265625" style="9"/>
    <col min="6" max="6" width="17.26953125" style="9" customWidth="1"/>
    <col min="7" max="7" width="8.7265625" style="2"/>
    <col min="19" max="19" width="17.90625" customWidth="1"/>
  </cols>
  <sheetData>
    <row r="1" spans="1:19" ht="18" customHeight="1" x14ac:dyDescent="0.35">
      <c r="A1" s="73" t="s">
        <v>0</v>
      </c>
      <c r="B1" s="68" t="s">
        <v>1</v>
      </c>
      <c r="C1" s="146" t="s">
        <v>27</v>
      </c>
      <c r="D1" s="76" t="s">
        <v>186</v>
      </c>
      <c r="E1" s="77"/>
      <c r="F1" s="77"/>
      <c r="G1" s="78"/>
    </row>
    <row r="2" spans="1:19" x14ac:dyDescent="0.35">
      <c r="A2" s="74"/>
      <c r="B2" s="69"/>
      <c r="C2" s="69"/>
      <c r="D2" s="147" t="s">
        <v>187</v>
      </c>
      <c r="E2" s="147"/>
      <c r="F2" s="148" t="s">
        <v>188</v>
      </c>
      <c r="G2" s="147"/>
    </row>
    <row r="3" spans="1:19" s="36" customFormat="1" ht="29" x14ac:dyDescent="0.35">
      <c r="A3" s="75"/>
      <c r="B3" s="70"/>
      <c r="C3" s="70"/>
      <c r="D3" s="149" t="s">
        <v>189</v>
      </c>
      <c r="E3" s="149" t="s">
        <v>190</v>
      </c>
      <c r="F3" s="150" t="s">
        <v>189</v>
      </c>
      <c r="G3" s="149" t="s">
        <v>190</v>
      </c>
      <c r="S3" s="42"/>
    </row>
    <row r="4" spans="1:19" x14ac:dyDescent="0.35">
      <c r="A4" t="s">
        <v>326</v>
      </c>
      <c r="B4" s="9" t="s">
        <v>28</v>
      </c>
      <c r="C4" s="2" t="s">
        <v>29</v>
      </c>
      <c r="D4" s="65">
        <v>0</v>
      </c>
      <c r="E4" s="65">
        <v>0.30000001192092801</v>
      </c>
      <c r="F4" s="65">
        <v>0</v>
      </c>
      <c r="G4" s="66">
        <v>0.20000000298023199</v>
      </c>
    </row>
    <row r="5" spans="1:19" x14ac:dyDescent="0.35">
      <c r="A5" t="s">
        <v>327</v>
      </c>
      <c r="B5" s="9" t="s">
        <v>30</v>
      </c>
      <c r="C5" s="2" t="s">
        <v>31</v>
      </c>
      <c r="D5" s="65">
        <v>0</v>
      </c>
      <c r="E5" s="65">
        <v>0</v>
      </c>
      <c r="F5" s="65">
        <v>0</v>
      </c>
      <c r="G5" s="66">
        <v>3</v>
      </c>
    </row>
    <row r="6" spans="1:19" x14ac:dyDescent="0.35">
      <c r="A6" t="s">
        <v>328</v>
      </c>
      <c r="B6" s="9" t="s">
        <v>32</v>
      </c>
      <c r="C6" s="2" t="s">
        <v>33</v>
      </c>
      <c r="D6" s="65">
        <v>0</v>
      </c>
      <c r="E6" s="65">
        <v>0</v>
      </c>
      <c r="F6" s="65">
        <v>0</v>
      </c>
      <c r="G6" s="66">
        <v>0</v>
      </c>
    </row>
    <row r="7" spans="1:19" x14ac:dyDescent="0.35">
      <c r="A7" t="s">
        <v>329</v>
      </c>
      <c r="B7" s="9" t="s">
        <v>34</v>
      </c>
      <c r="C7" s="2" t="s">
        <v>35</v>
      </c>
      <c r="D7" s="65">
        <v>1</v>
      </c>
      <c r="E7" s="65">
        <v>1</v>
      </c>
      <c r="F7" s="65">
        <v>0</v>
      </c>
      <c r="G7" s="66">
        <v>1</v>
      </c>
    </row>
    <row r="8" spans="1:19" x14ac:dyDescent="0.35">
      <c r="A8" t="s">
        <v>330</v>
      </c>
      <c r="B8" s="9" t="s">
        <v>36</v>
      </c>
      <c r="C8" s="2" t="s">
        <v>37</v>
      </c>
      <c r="D8" s="65">
        <v>1</v>
      </c>
      <c r="E8" s="65">
        <v>1</v>
      </c>
      <c r="F8" s="65">
        <v>0</v>
      </c>
      <c r="G8" s="66">
        <v>2</v>
      </c>
    </row>
    <row r="9" spans="1:19" x14ac:dyDescent="0.35">
      <c r="A9" t="s">
        <v>331</v>
      </c>
      <c r="B9" s="9" t="s">
        <v>38</v>
      </c>
      <c r="C9" s="2" t="s">
        <v>39</v>
      </c>
      <c r="D9" s="65">
        <v>5</v>
      </c>
      <c r="E9" s="65">
        <v>5</v>
      </c>
      <c r="F9" s="65">
        <v>5</v>
      </c>
      <c r="G9" s="66">
        <v>10</v>
      </c>
    </row>
    <row r="10" spans="1:19" x14ac:dyDescent="0.35">
      <c r="A10" t="s">
        <v>332</v>
      </c>
      <c r="B10" s="9" t="s">
        <v>40</v>
      </c>
      <c r="C10" s="2" t="s">
        <v>41</v>
      </c>
      <c r="D10" s="65">
        <v>14</v>
      </c>
      <c r="E10" s="65">
        <v>16</v>
      </c>
      <c r="F10" s="65">
        <v>39</v>
      </c>
      <c r="G10" s="66">
        <v>54</v>
      </c>
    </row>
    <row r="11" spans="1:19" x14ac:dyDescent="0.35">
      <c r="A11" t="s">
        <v>333</v>
      </c>
      <c r="B11" s="9" t="s">
        <v>42</v>
      </c>
      <c r="C11" s="2" t="s">
        <v>43</v>
      </c>
      <c r="D11" s="65">
        <v>0.10000000149011599</v>
      </c>
      <c r="E11" s="65">
        <v>0.10000000149011599</v>
      </c>
      <c r="F11" s="65">
        <v>0</v>
      </c>
      <c r="G11" s="66">
        <v>0</v>
      </c>
    </row>
    <row r="12" spans="1:19" x14ac:dyDescent="0.35">
      <c r="A12" t="s">
        <v>334</v>
      </c>
      <c r="B12" s="9" t="s">
        <v>44</v>
      </c>
      <c r="C12" s="2" t="s">
        <v>45</v>
      </c>
      <c r="D12" s="65">
        <v>1</v>
      </c>
      <c r="E12" s="65">
        <v>1</v>
      </c>
      <c r="F12" s="65">
        <v>4</v>
      </c>
      <c r="G12" s="66">
        <v>8</v>
      </c>
    </row>
    <row r="13" spans="1:19" x14ac:dyDescent="0.35">
      <c r="A13" t="s">
        <v>335</v>
      </c>
      <c r="B13" s="9" t="s">
        <v>46</v>
      </c>
      <c r="C13" s="2" t="s">
        <v>47</v>
      </c>
      <c r="D13" s="65">
        <v>0</v>
      </c>
      <c r="E13" s="65">
        <v>0</v>
      </c>
      <c r="F13" s="65">
        <v>0</v>
      </c>
      <c r="G13" s="66">
        <v>0</v>
      </c>
    </row>
    <row r="14" spans="1:19" x14ac:dyDescent="0.35">
      <c r="A14" t="s">
        <v>336</v>
      </c>
      <c r="B14" s="9" t="s">
        <v>48</v>
      </c>
      <c r="C14" s="2" t="s">
        <v>49</v>
      </c>
      <c r="D14" s="65">
        <v>1</v>
      </c>
      <c r="E14" s="65">
        <v>2</v>
      </c>
      <c r="F14" s="65">
        <v>0</v>
      </c>
      <c r="G14" s="66">
        <v>0</v>
      </c>
    </row>
    <row r="15" spans="1:19" x14ac:dyDescent="0.35">
      <c r="A15" t="s">
        <v>337</v>
      </c>
      <c r="B15" s="9" t="s">
        <v>50</v>
      </c>
      <c r="C15" s="2" t="s">
        <v>51</v>
      </c>
      <c r="D15" s="65">
        <v>0</v>
      </c>
      <c r="E15" s="65">
        <v>0</v>
      </c>
      <c r="F15" s="65">
        <v>0</v>
      </c>
      <c r="G15" s="66">
        <v>0</v>
      </c>
    </row>
    <row r="16" spans="1:19" x14ac:dyDescent="0.35">
      <c r="A16" t="s">
        <v>338</v>
      </c>
      <c r="B16" s="9" t="s">
        <v>168</v>
      </c>
      <c r="C16" s="2" t="s">
        <v>169</v>
      </c>
      <c r="D16" s="65">
        <v>0</v>
      </c>
      <c r="E16" s="65">
        <v>0</v>
      </c>
      <c r="F16" s="65">
        <v>0</v>
      </c>
      <c r="G16" s="66">
        <v>0</v>
      </c>
    </row>
    <row r="17" spans="1:7" x14ac:dyDescent="0.35">
      <c r="A17" t="s">
        <v>339</v>
      </c>
      <c r="B17" s="9" t="s">
        <v>52</v>
      </c>
      <c r="C17" s="2" t="s">
        <v>53</v>
      </c>
      <c r="D17" s="65">
        <v>0</v>
      </c>
      <c r="E17" s="65">
        <v>0</v>
      </c>
      <c r="F17" s="65">
        <v>1</v>
      </c>
      <c r="G17" s="66">
        <v>1</v>
      </c>
    </row>
    <row r="18" spans="1:7" x14ac:dyDescent="0.35">
      <c r="A18" t="s">
        <v>340</v>
      </c>
      <c r="B18" s="9" t="s">
        <v>54</v>
      </c>
      <c r="C18" s="2" t="s">
        <v>55</v>
      </c>
      <c r="D18" s="65">
        <v>0.5</v>
      </c>
      <c r="E18" s="65">
        <v>0.5</v>
      </c>
      <c r="F18" s="65">
        <v>0</v>
      </c>
      <c r="G18" s="66">
        <v>0.5</v>
      </c>
    </row>
    <row r="19" spans="1:7" x14ac:dyDescent="0.35">
      <c r="A19" t="s">
        <v>341</v>
      </c>
      <c r="B19" s="9" t="s">
        <v>56</v>
      </c>
      <c r="C19" s="2" t="s">
        <v>57</v>
      </c>
      <c r="D19" s="65">
        <v>2</v>
      </c>
      <c r="E19" s="65">
        <v>2</v>
      </c>
      <c r="F19" s="65">
        <v>1</v>
      </c>
      <c r="G19" s="66">
        <v>2</v>
      </c>
    </row>
    <row r="20" spans="1:7" x14ac:dyDescent="0.35">
      <c r="A20" t="s">
        <v>342</v>
      </c>
      <c r="B20" s="9" t="s">
        <v>58</v>
      </c>
      <c r="C20" s="2" t="s">
        <v>59</v>
      </c>
      <c r="D20" s="65">
        <v>6</v>
      </c>
      <c r="E20" s="65">
        <v>7</v>
      </c>
      <c r="F20" s="65">
        <v>12</v>
      </c>
      <c r="G20" s="66">
        <v>13</v>
      </c>
    </row>
    <row r="21" spans="1:7" x14ac:dyDescent="0.35">
      <c r="A21" t="s">
        <v>343</v>
      </c>
      <c r="B21" s="9" t="s">
        <v>60</v>
      </c>
      <c r="C21" s="2" t="s">
        <v>61</v>
      </c>
      <c r="D21" s="65">
        <v>7.0300002098083496</v>
      </c>
      <c r="E21" s="65">
        <v>10.029999732971101</v>
      </c>
      <c r="F21" s="65">
        <v>17.079999923706001</v>
      </c>
      <c r="G21" s="66">
        <v>18.600000381469702</v>
      </c>
    </row>
    <row r="22" spans="1:7" x14ac:dyDescent="0.35">
      <c r="A22" t="s">
        <v>344</v>
      </c>
      <c r="B22" s="9" t="s">
        <v>62</v>
      </c>
      <c r="C22" s="2" t="s">
        <v>63</v>
      </c>
      <c r="D22" s="65">
        <v>13</v>
      </c>
      <c r="E22" s="65">
        <v>16</v>
      </c>
      <c r="F22" s="65">
        <v>30</v>
      </c>
      <c r="G22" s="66">
        <v>45</v>
      </c>
    </row>
    <row r="23" spans="1:7" x14ac:dyDescent="0.35">
      <c r="A23" t="s">
        <v>345</v>
      </c>
      <c r="B23" s="9" t="s">
        <v>64</v>
      </c>
      <c r="C23" s="2" t="s">
        <v>65</v>
      </c>
      <c r="D23" s="65">
        <v>2</v>
      </c>
      <c r="E23" s="65">
        <v>3</v>
      </c>
      <c r="F23" s="65">
        <v>4.5</v>
      </c>
      <c r="G23" s="66">
        <v>5.5</v>
      </c>
    </row>
    <row r="24" spans="1:7" x14ac:dyDescent="0.35">
      <c r="A24" t="s">
        <v>346</v>
      </c>
      <c r="B24" s="9" t="s">
        <v>66</v>
      </c>
      <c r="C24" s="2" t="s">
        <v>67</v>
      </c>
      <c r="D24" s="65">
        <v>0</v>
      </c>
      <c r="E24" s="65">
        <v>0</v>
      </c>
      <c r="F24" s="65">
        <v>0</v>
      </c>
      <c r="G24" s="66">
        <v>0</v>
      </c>
    </row>
    <row r="25" spans="1:7" x14ac:dyDescent="0.35">
      <c r="A25" t="s">
        <v>347</v>
      </c>
      <c r="B25" s="9" t="s">
        <v>68</v>
      </c>
      <c r="C25" s="2" t="s">
        <v>69</v>
      </c>
      <c r="D25" s="65">
        <v>9.9999997764825804E-3</v>
      </c>
      <c r="E25" s="65">
        <v>9.9999997764825804E-3</v>
      </c>
      <c r="F25" s="65">
        <v>7.0000000298023196E-2</v>
      </c>
      <c r="G25" s="66">
        <v>7.0000000298023196E-2</v>
      </c>
    </row>
    <row r="26" spans="1:7" x14ac:dyDescent="0.35">
      <c r="A26" t="s">
        <v>348</v>
      </c>
      <c r="B26" s="9" t="s">
        <v>70</v>
      </c>
      <c r="C26" s="2" t="s">
        <v>71</v>
      </c>
      <c r="D26" s="65">
        <v>0</v>
      </c>
      <c r="E26" s="65">
        <v>0.5</v>
      </c>
      <c r="F26" s="65">
        <v>0</v>
      </c>
      <c r="G26" s="66">
        <v>0</v>
      </c>
    </row>
    <row r="27" spans="1:7" x14ac:dyDescent="0.35">
      <c r="A27" t="s">
        <v>349</v>
      </c>
      <c r="B27" s="9" t="s">
        <v>72</v>
      </c>
      <c r="C27" s="2" t="s">
        <v>73</v>
      </c>
      <c r="D27" s="65">
        <v>0</v>
      </c>
      <c r="E27" s="65">
        <v>0.15000000596046401</v>
      </c>
      <c r="F27" s="65">
        <v>0</v>
      </c>
      <c r="G27" s="66">
        <v>5.0000000745057997E-2</v>
      </c>
    </row>
    <row r="28" spans="1:7" x14ac:dyDescent="0.35">
      <c r="A28" t="s">
        <v>350</v>
      </c>
      <c r="B28" s="9" t="s">
        <v>74</v>
      </c>
      <c r="C28" s="2" t="s">
        <v>75</v>
      </c>
      <c r="D28" s="65">
        <v>0</v>
      </c>
      <c r="E28" s="65">
        <v>0</v>
      </c>
      <c r="F28" s="65">
        <v>0</v>
      </c>
      <c r="G28" s="66">
        <v>0</v>
      </c>
    </row>
    <row r="29" spans="1:7" x14ac:dyDescent="0.35">
      <c r="A29" t="s">
        <v>351</v>
      </c>
      <c r="B29" s="9" t="s">
        <v>76</v>
      </c>
      <c r="C29" s="2" t="s">
        <v>77</v>
      </c>
      <c r="D29" s="65">
        <v>0.30000001192092801</v>
      </c>
      <c r="E29" s="65">
        <v>0.60000002384185702</v>
      </c>
      <c r="F29" s="65">
        <v>0.88999998569488503</v>
      </c>
      <c r="G29" s="66">
        <v>1.7799999713897701</v>
      </c>
    </row>
    <row r="30" spans="1:7" x14ac:dyDescent="0.35">
      <c r="A30" t="s">
        <v>352</v>
      </c>
      <c r="B30" s="9" t="s">
        <v>78</v>
      </c>
      <c r="C30" s="2" t="s">
        <v>79</v>
      </c>
      <c r="D30" s="65">
        <v>69</v>
      </c>
      <c r="E30" s="65">
        <v>88</v>
      </c>
      <c r="F30" s="65">
        <v>196</v>
      </c>
      <c r="G30" s="66">
        <v>281</v>
      </c>
    </row>
    <row r="31" spans="1:7" x14ac:dyDescent="0.35">
      <c r="A31" t="s">
        <v>353</v>
      </c>
      <c r="B31" s="9" t="s">
        <v>80</v>
      </c>
      <c r="C31" s="2" t="s">
        <v>81</v>
      </c>
      <c r="D31" s="65">
        <v>0</v>
      </c>
      <c r="E31" s="65">
        <v>0</v>
      </c>
      <c r="F31" s="65">
        <v>0</v>
      </c>
      <c r="G31" s="66">
        <v>0</v>
      </c>
    </row>
    <row r="32" spans="1:7" x14ac:dyDescent="0.35">
      <c r="A32" t="s">
        <v>354</v>
      </c>
      <c r="B32" s="9" t="s">
        <v>82</v>
      </c>
      <c r="C32" s="2" t="s">
        <v>83</v>
      </c>
      <c r="D32" s="65">
        <v>2</v>
      </c>
      <c r="E32" s="65">
        <v>7</v>
      </c>
      <c r="F32" s="65">
        <v>3</v>
      </c>
      <c r="G32" s="66">
        <v>162</v>
      </c>
    </row>
    <row r="33" spans="1:7" x14ac:dyDescent="0.35">
      <c r="A33" t="s">
        <v>355</v>
      </c>
      <c r="B33" s="9" t="s">
        <v>84</v>
      </c>
      <c r="C33" s="2" t="s">
        <v>85</v>
      </c>
      <c r="D33" s="65">
        <v>1</v>
      </c>
      <c r="E33" s="65">
        <v>1</v>
      </c>
      <c r="F33" s="65">
        <v>0</v>
      </c>
      <c r="G33" s="66">
        <v>0</v>
      </c>
    </row>
    <row r="34" spans="1:7" x14ac:dyDescent="0.35">
      <c r="A34" t="s">
        <v>356</v>
      </c>
      <c r="B34" s="9" t="s">
        <v>86</v>
      </c>
      <c r="C34" s="2" t="s">
        <v>87</v>
      </c>
      <c r="D34" s="65">
        <v>1</v>
      </c>
      <c r="E34" s="65">
        <v>3</v>
      </c>
      <c r="F34" s="65">
        <v>3</v>
      </c>
      <c r="G34" s="66">
        <v>4</v>
      </c>
    </row>
    <row r="35" spans="1:7" x14ac:dyDescent="0.35">
      <c r="A35" t="s">
        <v>357</v>
      </c>
      <c r="B35" s="9" t="s">
        <v>88</v>
      </c>
      <c r="C35" s="2" t="s">
        <v>89</v>
      </c>
      <c r="D35" s="65">
        <v>0</v>
      </c>
      <c r="E35" s="65">
        <v>0</v>
      </c>
      <c r="F35" s="65">
        <v>0</v>
      </c>
      <c r="G35" s="66">
        <v>0</v>
      </c>
    </row>
    <row r="36" spans="1:7" x14ac:dyDescent="0.35">
      <c r="A36" t="s">
        <v>358</v>
      </c>
      <c r="B36" s="9" t="s">
        <v>90</v>
      </c>
      <c r="C36" s="2" t="s">
        <v>91</v>
      </c>
      <c r="D36" s="65">
        <v>0.5</v>
      </c>
      <c r="E36" s="65">
        <v>0.5</v>
      </c>
      <c r="F36" s="65">
        <v>0.5</v>
      </c>
      <c r="G36" s="66">
        <v>0.5</v>
      </c>
    </row>
    <row r="37" spans="1:7" x14ac:dyDescent="0.35">
      <c r="A37" t="s">
        <v>359</v>
      </c>
      <c r="B37" s="9" t="s">
        <v>92</v>
      </c>
      <c r="C37" s="2" t="s">
        <v>93</v>
      </c>
      <c r="D37" s="65">
        <v>1.5</v>
      </c>
      <c r="E37" s="65">
        <v>7.5</v>
      </c>
      <c r="F37" s="65">
        <v>0</v>
      </c>
      <c r="G37" s="66">
        <v>3</v>
      </c>
    </row>
    <row r="38" spans="1:7" x14ac:dyDescent="0.35">
      <c r="A38" t="s">
        <v>360</v>
      </c>
      <c r="B38" s="9" t="s">
        <v>94</v>
      </c>
      <c r="C38" s="2" t="s">
        <v>95</v>
      </c>
      <c r="D38" s="65">
        <v>14.899999618530201</v>
      </c>
      <c r="E38" s="65">
        <v>12.899999618530201</v>
      </c>
      <c r="F38" s="65">
        <v>12.149999618530201</v>
      </c>
      <c r="G38" s="66">
        <v>20.75</v>
      </c>
    </row>
    <row r="39" spans="1:7" x14ac:dyDescent="0.35">
      <c r="A39" t="s">
        <v>361</v>
      </c>
      <c r="B39" s="9" t="s">
        <v>96</v>
      </c>
      <c r="C39" s="2" t="s">
        <v>97</v>
      </c>
      <c r="D39" s="65">
        <v>5</v>
      </c>
      <c r="E39" s="65">
        <v>6.6199998855590803</v>
      </c>
      <c r="F39" s="65">
        <v>1</v>
      </c>
      <c r="G39" s="66">
        <v>4.7699999809265101</v>
      </c>
    </row>
    <row r="40" spans="1:7" x14ac:dyDescent="0.35">
      <c r="A40" t="s">
        <v>362</v>
      </c>
      <c r="B40" s="9" t="s">
        <v>98</v>
      </c>
      <c r="C40" s="2" t="s">
        <v>99</v>
      </c>
      <c r="D40" s="65">
        <v>1</v>
      </c>
      <c r="E40" s="65">
        <v>1</v>
      </c>
      <c r="F40" s="65">
        <v>1</v>
      </c>
      <c r="G40" s="66">
        <v>1</v>
      </c>
    </row>
    <row r="41" spans="1:7" x14ac:dyDescent="0.35">
      <c r="A41" t="s">
        <v>363</v>
      </c>
      <c r="B41" s="9" t="s">
        <v>100</v>
      </c>
      <c r="C41" s="2" t="s">
        <v>101</v>
      </c>
      <c r="D41" s="65">
        <v>0</v>
      </c>
      <c r="E41" s="65">
        <v>1</v>
      </c>
      <c r="F41" s="65">
        <v>0</v>
      </c>
      <c r="G41" s="66">
        <v>2</v>
      </c>
    </row>
    <row r="42" spans="1:7" x14ac:dyDescent="0.35">
      <c r="A42" t="s">
        <v>364</v>
      </c>
      <c r="B42" s="9" t="s">
        <v>102</v>
      </c>
      <c r="C42" s="2" t="s">
        <v>103</v>
      </c>
      <c r="D42" s="65">
        <v>1</v>
      </c>
      <c r="E42" s="65">
        <v>5</v>
      </c>
      <c r="F42" s="65">
        <v>8</v>
      </c>
      <c r="G42" s="66">
        <v>9</v>
      </c>
    </row>
    <row r="43" spans="1:7" x14ac:dyDescent="0.35">
      <c r="A43" t="s">
        <v>365</v>
      </c>
      <c r="B43" s="9" t="s">
        <v>104</v>
      </c>
      <c r="C43" s="2" t="s">
        <v>105</v>
      </c>
      <c r="D43" s="65">
        <v>1</v>
      </c>
      <c r="E43" s="65">
        <v>1</v>
      </c>
      <c r="F43" s="65">
        <v>0</v>
      </c>
      <c r="G43" s="66">
        <v>0</v>
      </c>
    </row>
    <row r="44" spans="1:7" x14ac:dyDescent="0.35">
      <c r="A44" t="s">
        <v>366</v>
      </c>
      <c r="B44" s="9" t="s">
        <v>106</v>
      </c>
      <c r="C44" s="2" t="s">
        <v>107</v>
      </c>
      <c r="D44" s="65">
        <v>4</v>
      </c>
      <c r="E44" s="65">
        <v>4.0500001907348597</v>
      </c>
      <c r="F44" s="65">
        <v>8.5</v>
      </c>
      <c r="G44" s="66">
        <v>9.3800001144409109</v>
      </c>
    </row>
    <row r="45" spans="1:7" x14ac:dyDescent="0.35">
      <c r="A45" t="s">
        <v>367</v>
      </c>
      <c r="B45" s="9" t="s">
        <v>108</v>
      </c>
      <c r="C45" s="2" t="s">
        <v>109</v>
      </c>
      <c r="D45" s="65">
        <v>3</v>
      </c>
      <c r="E45" s="65">
        <v>6</v>
      </c>
      <c r="F45" s="65">
        <v>0.5</v>
      </c>
      <c r="G45" s="66">
        <v>1.5</v>
      </c>
    </row>
    <row r="46" spans="1:7" x14ac:dyDescent="0.35">
      <c r="A46" t="s">
        <v>368</v>
      </c>
      <c r="B46" s="9" t="s">
        <v>110</v>
      </c>
      <c r="C46" s="2" t="s">
        <v>111</v>
      </c>
      <c r="D46" s="65">
        <v>1</v>
      </c>
      <c r="E46" s="65">
        <v>2</v>
      </c>
      <c r="F46" s="65">
        <v>5</v>
      </c>
      <c r="G46" s="66">
        <v>5</v>
      </c>
    </row>
    <row r="47" spans="1:7" x14ac:dyDescent="0.35">
      <c r="A47" t="s">
        <v>369</v>
      </c>
      <c r="B47" s="9" t="s">
        <v>112</v>
      </c>
      <c r="C47" s="2" t="s">
        <v>113</v>
      </c>
      <c r="D47" s="65">
        <v>3.9999999105930301E-2</v>
      </c>
      <c r="E47" s="65">
        <v>3.9999999105930301E-2</v>
      </c>
      <c r="F47" s="65">
        <v>0</v>
      </c>
      <c r="G47" s="66">
        <v>5.0000000745057997E-2</v>
      </c>
    </row>
    <row r="48" spans="1:7" x14ac:dyDescent="0.35">
      <c r="A48" t="s">
        <v>370</v>
      </c>
      <c r="B48" s="9" t="s">
        <v>114</v>
      </c>
      <c r="C48" s="2" t="s">
        <v>115</v>
      </c>
      <c r="D48" s="65">
        <v>0</v>
      </c>
      <c r="E48" s="65">
        <v>0</v>
      </c>
      <c r="F48" s="65">
        <v>0</v>
      </c>
      <c r="G48" s="66">
        <v>0</v>
      </c>
    </row>
    <row r="49" spans="1:19" x14ac:dyDescent="0.35">
      <c r="A49" t="s">
        <v>371</v>
      </c>
      <c r="B49" s="9" t="s">
        <v>116</v>
      </c>
      <c r="C49" s="2" t="s">
        <v>117</v>
      </c>
      <c r="D49" s="65">
        <v>0</v>
      </c>
      <c r="E49" s="65">
        <v>0</v>
      </c>
      <c r="F49" s="65">
        <v>0</v>
      </c>
      <c r="G49" s="66">
        <v>0.30000001192092801</v>
      </c>
    </row>
    <row r="50" spans="1:19" x14ac:dyDescent="0.35">
      <c r="A50" t="s">
        <v>372</v>
      </c>
      <c r="B50" s="9" t="s">
        <v>118</v>
      </c>
      <c r="C50" s="2" t="s">
        <v>119</v>
      </c>
      <c r="D50" s="65">
        <v>1</v>
      </c>
      <c r="E50" s="65">
        <v>4.9000000953674299</v>
      </c>
      <c r="F50" s="65">
        <v>3.2999999523162802</v>
      </c>
      <c r="G50" s="66">
        <v>13.300000190734799</v>
      </c>
    </row>
    <row r="51" spans="1:19" x14ac:dyDescent="0.35">
      <c r="A51" t="s">
        <v>373</v>
      </c>
      <c r="B51" s="9" t="s">
        <v>120</v>
      </c>
      <c r="C51" s="2" t="s">
        <v>121</v>
      </c>
      <c r="D51" s="65">
        <v>4</v>
      </c>
      <c r="E51" s="65">
        <v>7</v>
      </c>
      <c r="F51" s="65">
        <v>5</v>
      </c>
      <c r="G51" s="66">
        <v>9</v>
      </c>
    </row>
    <row r="52" spans="1:19" x14ac:dyDescent="0.35">
      <c r="A52" t="s">
        <v>374</v>
      </c>
      <c r="B52" s="9" t="s">
        <v>122</v>
      </c>
      <c r="C52" s="2" t="s">
        <v>123</v>
      </c>
      <c r="D52" s="65">
        <v>0</v>
      </c>
      <c r="E52" s="65">
        <v>1</v>
      </c>
      <c r="F52" s="65">
        <v>0</v>
      </c>
      <c r="G52" s="66">
        <v>0.5</v>
      </c>
    </row>
    <row r="53" spans="1:19" x14ac:dyDescent="0.35">
      <c r="A53" t="s">
        <v>375</v>
      </c>
      <c r="B53" s="9" t="s">
        <v>124</v>
      </c>
      <c r="C53" s="2" t="s">
        <v>125</v>
      </c>
      <c r="D53" s="65">
        <v>22.299999237060501</v>
      </c>
      <c r="E53" s="65">
        <v>32.75</v>
      </c>
      <c r="F53" s="65">
        <v>34.630001068115199</v>
      </c>
      <c r="G53" s="66">
        <v>50.930000305175703</v>
      </c>
    </row>
    <row r="54" spans="1:19" x14ac:dyDescent="0.35">
      <c r="A54" t="s">
        <v>376</v>
      </c>
      <c r="B54" s="9" t="s">
        <v>170</v>
      </c>
      <c r="C54" s="2" t="s">
        <v>171</v>
      </c>
      <c r="D54" s="65">
        <v>0</v>
      </c>
      <c r="E54" s="65">
        <v>0</v>
      </c>
      <c r="F54" s="65">
        <v>0</v>
      </c>
      <c r="G54" s="66">
        <v>0</v>
      </c>
    </row>
    <row r="55" spans="1:19" x14ac:dyDescent="0.35">
      <c r="A55" t="s">
        <v>377</v>
      </c>
      <c r="B55" s="9" t="s">
        <v>126</v>
      </c>
      <c r="C55" s="2" t="s">
        <v>127</v>
      </c>
      <c r="D55" s="65">
        <v>0.60000002384185702</v>
      </c>
      <c r="E55" s="65">
        <v>1.20000004768371</v>
      </c>
      <c r="F55" s="65">
        <v>0</v>
      </c>
      <c r="G55" s="66">
        <v>0</v>
      </c>
    </row>
    <row r="56" spans="1:19" x14ac:dyDescent="0.35">
      <c r="A56" t="s">
        <v>378</v>
      </c>
      <c r="B56" s="9" t="s">
        <v>128</v>
      </c>
      <c r="C56" s="2" t="s">
        <v>129</v>
      </c>
      <c r="D56" s="65">
        <v>5.0000000745057997E-2</v>
      </c>
      <c r="E56" s="65">
        <v>5.0000000745057997E-2</v>
      </c>
      <c r="F56" s="65">
        <v>0.15000000596046401</v>
      </c>
      <c r="G56" s="66">
        <v>0.30000001192092801</v>
      </c>
    </row>
    <row r="57" spans="1:19" x14ac:dyDescent="0.35">
      <c r="A57" t="s">
        <v>379</v>
      </c>
      <c r="B57" s="9" t="s">
        <v>130</v>
      </c>
      <c r="C57" s="2" t="s">
        <v>131</v>
      </c>
      <c r="D57" s="65">
        <v>3</v>
      </c>
      <c r="E57" s="65">
        <v>7</v>
      </c>
      <c r="F57" s="65">
        <v>0</v>
      </c>
      <c r="G57" s="66">
        <v>0</v>
      </c>
    </row>
    <row r="58" spans="1:19" x14ac:dyDescent="0.35">
      <c r="A58" t="s">
        <v>380</v>
      </c>
      <c r="B58" s="9" t="s">
        <v>132</v>
      </c>
      <c r="C58" s="2" t="s">
        <v>133</v>
      </c>
      <c r="D58" s="65">
        <v>0.33000001311302102</v>
      </c>
      <c r="E58" s="65">
        <v>0.33000001311302102</v>
      </c>
      <c r="F58" s="65">
        <v>0</v>
      </c>
      <c r="G58" s="66">
        <v>0.20000000298023199</v>
      </c>
    </row>
    <row r="59" spans="1:19" x14ac:dyDescent="0.35">
      <c r="A59" t="s">
        <v>381</v>
      </c>
      <c r="B59" s="9" t="s">
        <v>134</v>
      </c>
      <c r="C59" s="2" t="s">
        <v>135</v>
      </c>
      <c r="D59" s="65">
        <v>0.270000010728836</v>
      </c>
      <c r="E59" s="65">
        <v>0.270000010728836</v>
      </c>
      <c r="F59" s="65">
        <v>0</v>
      </c>
      <c r="G59" s="66">
        <v>0</v>
      </c>
      <c r="S59" s="20"/>
    </row>
    <row r="60" spans="1:19" x14ac:dyDescent="0.35">
      <c r="A60" s="118" t="s">
        <v>136</v>
      </c>
      <c r="B60" s="119"/>
      <c r="C60" s="119"/>
      <c r="D60" s="37">
        <f>SUM(D4:D59)</f>
        <v>191.42999912612126</v>
      </c>
      <c r="E60" s="37">
        <f>SUM(E4:E59)</f>
        <v>267.29999963752908</v>
      </c>
      <c r="F60" s="37">
        <f>SUM(F4:F59)</f>
        <v>396.27000055462105</v>
      </c>
      <c r="G60" s="37">
        <f>SUM(G4:G59)</f>
        <v>744.18000097572781</v>
      </c>
      <c r="S60" s="2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04C5-2345-4F81-BA78-73295B50FE49}">
  <dimension ref="A1:CG71"/>
  <sheetViews>
    <sheetView topLeftCell="A47" zoomScale="108" zoomScaleNormal="108" workbookViewId="0">
      <selection activeCell="D59" sqref="D59"/>
    </sheetView>
  </sheetViews>
  <sheetFormatPr defaultRowHeight="14.5" x14ac:dyDescent="0.35"/>
  <cols>
    <col min="1" max="1" width="12.81640625" style="1" customWidth="1"/>
    <col min="2" max="2" width="6.7265625" style="9" customWidth="1"/>
    <col min="3" max="3" width="25.81640625" style="2" customWidth="1"/>
    <col min="4" max="6" width="17.26953125" customWidth="1"/>
    <col min="7" max="7" width="17.453125" customWidth="1"/>
    <col min="8" max="8" width="11.453125" customWidth="1"/>
    <col min="9" max="9" width="20.26953125" customWidth="1"/>
    <col min="10" max="10" width="14.36328125" customWidth="1"/>
    <col min="11" max="11" width="12.08984375" customWidth="1"/>
    <col min="12" max="12" width="11.90625" customWidth="1"/>
    <col min="13" max="13" width="17.26953125" style="9" customWidth="1"/>
    <col min="14" max="14" width="20.26953125" style="9" customWidth="1"/>
    <col min="15" max="15" width="17" style="9" customWidth="1"/>
    <col min="16" max="16" width="17.453125" style="9" customWidth="1"/>
    <col min="17" max="17" width="17.1796875" style="9" customWidth="1"/>
    <col min="18" max="18" width="17.26953125" style="9" customWidth="1"/>
    <col min="19" max="19" width="20.26953125" style="9" customWidth="1"/>
    <col min="20" max="20" width="17" style="9" customWidth="1"/>
    <col min="21" max="21" width="17.453125" style="9" customWidth="1"/>
    <col min="22" max="22" width="17.1796875" style="9" customWidth="1"/>
    <col min="23" max="23" width="17.1796875" style="2" customWidth="1"/>
    <col min="24" max="24" width="14.453125" style="9" customWidth="1"/>
    <col min="25" max="25" width="14" style="1" customWidth="1"/>
    <col min="26" max="26" width="14.6328125" style="9" customWidth="1"/>
    <col min="27" max="27" width="13.08984375" style="9" customWidth="1"/>
    <col min="28" max="28" width="13" style="9" customWidth="1"/>
    <col min="29" max="29" width="15.6328125" style="2" customWidth="1"/>
    <col min="30" max="30" width="17.36328125" style="1" customWidth="1"/>
    <col min="31" max="31" width="12.453125" style="1" customWidth="1"/>
    <col min="32" max="32" width="14" style="9" customWidth="1"/>
    <col min="33" max="33" width="13.6328125" style="9" customWidth="1"/>
    <col min="34" max="35" width="13.90625" style="9" customWidth="1"/>
    <col min="36" max="36" width="13.90625" style="2" customWidth="1"/>
    <col min="37" max="37" width="11.81640625" style="9" customWidth="1"/>
    <col min="38" max="38" width="12" style="9" customWidth="1"/>
    <col min="39" max="39" width="9.54296875" style="9" customWidth="1"/>
    <col min="40" max="40" width="10.08984375" style="9" customWidth="1"/>
    <col min="41" max="41" width="12" style="1" customWidth="1"/>
    <col min="42" max="42" width="13.6328125" style="9" customWidth="1"/>
    <col min="43" max="43" width="13.54296875" style="9" customWidth="1"/>
    <col min="44" max="44" width="12" style="9" customWidth="1"/>
    <col min="45" max="45" width="17.1796875" style="9" customWidth="1"/>
    <col min="46" max="46" width="9.54296875" style="2" customWidth="1"/>
    <col min="47" max="47" width="13.81640625" style="17" customWidth="1"/>
    <col min="48" max="48" width="12.1796875" style="1" customWidth="1"/>
    <col min="49" max="49" width="8.7265625" style="2"/>
    <col min="50" max="50" width="17.453125" style="1" customWidth="1"/>
    <col min="51" max="51" width="8.7265625" style="2"/>
    <col min="52" max="52" width="12.36328125" style="1" customWidth="1"/>
    <col min="53" max="53" width="12.54296875" style="9" customWidth="1"/>
    <col min="54" max="54" width="11.81640625" style="2" customWidth="1"/>
    <col min="55" max="55" width="12.54296875" style="1" customWidth="1"/>
    <col min="56" max="57" width="8.7265625" style="9"/>
    <col min="58" max="58" width="11.54296875" style="2" customWidth="1"/>
    <col min="59" max="59" width="23.6328125" style="1" customWidth="1"/>
    <col min="60" max="60" width="11.1796875" style="9" customWidth="1"/>
    <col min="61" max="61" width="17.453125" style="9" customWidth="1"/>
    <col min="62" max="62" width="11.54296875" style="9" customWidth="1"/>
    <col min="63" max="63" width="8.7265625" style="9"/>
    <col min="64" max="64" width="9.7265625" style="9" customWidth="1"/>
    <col min="65" max="65" width="8.7265625" style="9"/>
    <col min="66" max="66" width="12.08984375" style="9" customWidth="1"/>
    <col min="67" max="67" width="8.7265625" style="2"/>
    <col min="68" max="68" width="8.7265625" style="1"/>
    <col min="69" max="70" width="8.7265625" style="9"/>
    <col min="71" max="71" width="13.7265625" style="9" customWidth="1"/>
    <col min="72" max="72" width="8.7265625" style="9"/>
    <col min="73" max="73" width="8.7265625" style="2"/>
    <col min="74" max="74" width="8.7265625" style="1"/>
    <col min="75" max="75" width="12.6328125" style="9" customWidth="1"/>
    <col min="76" max="76" width="13.6328125" style="9" customWidth="1"/>
    <col min="77" max="77" width="8.7265625" style="9"/>
    <col min="78" max="78" width="13.26953125" style="9" customWidth="1"/>
    <col min="79" max="79" width="13.36328125" style="9" customWidth="1"/>
    <col min="80" max="80" width="13.7265625" style="2" customWidth="1"/>
    <col min="81" max="81" width="8.7265625" style="1"/>
    <col min="82" max="82" width="13.08984375" style="9" customWidth="1"/>
    <col min="83" max="83" width="11.7265625" style="9" customWidth="1"/>
    <col min="84" max="84" width="17.6328125" style="9" customWidth="1"/>
    <col min="85" max="85" width="11.81640625" style="17" customWidth="1"/>
  </cols>
  <sheetData>
    <row r="1" spans="1:85" s="49" customFormat="1" ht="60" customHeight="1" x14ac:dyDescent="0.35">
      <c r="A1" s="58" t="s">
        <v>0</v>
      </c>
      <c r="B1" s="58" t="s">
        <v>1</v>
      </c>
      <c r="C1" s="58" t="s">
        <v>27</v>
      </c>
      <c r="D1" s="79" t="s">
        <v>233</v>
      </c>
      <c r="E1" s="80"/>
      <c r="F1" s="80"/>
      <c r="G1" s="81"/>
      <c r="H1" s="82" t="s">
        <v>239</v>
      </c>
      <c r="I1" s="83"/>
      <c r="J1" s="83"/>
      <c r="K1" s="83"/>
      <c r="L1" s="84"/>
      <c r="M1" s="85" t="s">
        <v>245</v>
      </c>
      <c r="N1" s="86"/>
      <c r="O1" s="86"/>
      <c r="P1" s="86"/>
      <c r="Q1" s="86"/>
      <c r="R1" s="86"/>
      <c r="S1" s="86"/>
      <c r="T1" s="86"/>
      <c r="U1" s="86"/>
      <c r="V1" s="86"/>
      <c r="W1" s="87"/>
      <c r="X1" s="91" t="s">
        <v>382</v>
      </c>
      <c r="Y1" s="83" t="s">
        <v>257</v>
      </c>
      <c r="Z1" s="83"/>
      <c r="AA1" s="83"/>
      <c r="AB1" s="84"/>
      <c r="AC1" s="26"/>
      <c r="AD1" s="82" t="s">
        <v>262</v>
      </c>
      <c r="AE1" s="83" t="s">
        <v>324</v>
      </c>
      <c r="AF1" s="83"/>
      <c r="AG1" s="83"/>
      <c r="AH1" s="83"/>
      <c r="AI1" s="84"/>
      <c r="AJ1" s="82"/>
      <c r="AK1" s="83" t="s">
        <v>271</v>
      </c>
      <c r="AL1" s="83"/>
      <c r="AM1" s="84"/>
      <c r="AN1" s="88"/>
      <c r="AO1" s="89" t="s">
        <v>272</v>
      </c>
      <c r="AP1" s="89"/>
      <c r="AQ1" s="89"/>
      <c r="AR1" s="89"/>
      <c r="AS1" s="90"/>
      <c r="AT1" s="57"/>
      <c r="AU1" s="151" t="s">
        <v>278</v>
      </c>
      <c r="AV1" s="151" t="s">
        <v>279</v>
      </c>
      <c r="AW1" s="151"/>
      <c r="AX1" s="151" t="s">
        <v>282</v>
      </c>
      <c r="AY1" s="92"/>
      <c r="AZ1" s="93" t="s">
        <v>286</v>
      </c>
      <c r="BA1" s="94"/>
      <c r="BB1" s="82"/>
      <c r="BC1" s="83" t="s">
        <v>288</v>
      </c>
      <c r="BD1" s="83"/>
      <c r="BE1" s="84"/>
      <c r="BF1" s="88"/>
      <c r="BG1" s="89" t="s">
        <v>292</v>
      </c>
      <c r="BH1" s="89"/>
      <c r="BI1" s="89"/>
      <c r="BJ1" s="89"/>
      <c r="BK1" s="89"/>
      <c r="BL1" s="89"/>
      <c r="BM1" s="89"/>
      <c r="BN1" s="90"/>
      <c r="BO1" s="82"/>
      <c r="BP1" s="83" t="s">
        <v>303</v>
      </c>
      <c r="BQ1" s="83"/>
      <c r="BR1" s="83"/>
      <c r="BS1" s="83"/>
      <c r="BT1" s="84"/>
      <c r="BU1" s="82"/>
      <c r="BV1" s="83" t="s">
        <v>309</v>
      </c>
      <c r="BW1" s="83"/>
      <c r="BX1" s="83"/>
      <c r="BY1" s="83"/>
      <c r="BZ1" s="83"/>
      <c r="CA1" s="84"/>
      <c r="CB1" s="82"/>
      <c r="CC1" s="83" t="s">
        <v>316</v>
      </c>
      <c r="CD1" s="83"/>
      <c r="CE1" s="84"/>
      <c r="CF1" s="53"/>
      <c r="CG1" s="49" t="s">
        <v>320</v>
      </c>
    </row>
    <row r="2" spans="1:85" s="48" customFormat="1" ht="76" customHeight="1" x14ac:dyDescent="0.35">
      <c r="A2" s="72"/>
      <c r="B2" s="72"/>
      <c r="C2" s="72"/>
      <c r="D2" s="50" t="s">
        <v>234</v>
      </c>
      <c r="E2" s="50" t="s">
        <v>235</v>
      </c>
      <c r="F2" s="50" t="s">
        <v>236</v>
      </c>
      <c r="G2" s="51" t="s">
        <v>237</v>
      </c>
      <c r="H2" s="50" t="s">
        <v>240</v>
      </c>
      <c r="I2" s="50" t="s">
        <v>241</v>
      </c>
      <c r="J2" s="50" t="s">
        <v>242</v>
      </c>
      <c r="K2" s="50" t="s">
        <v>243</v>
      </c>
      <c r="L2" s="50" t="s">
        <v>244</v>
      </c>
      <c r="M2" s="50" t="s">
        <v>246</v>
      </c>
      <c r="N2" s="50" t="s">
        <v>247</v>
      </c>
      <c r="O2" s="50" t="s">
        <v>248</v>
      </c>
      <c r="P2" s="50" t="s">
        <v>249</v>
      </c>
      <c r="Q2" s="50" t="s">
        <v>250</v>
      </c>
      <c r="R2" s="50" t="s">
        <v>251</v>
      </c>
      <c r="S2" s="50" t="s">
        <v>252</v>
      </c>
      <c r="T2" s="50" t="s">
        <v>253</v>
      </c>
      <c r="U2" s="50" t="s">
        <v>254</v>
      </c>
      <c r="V2" s="50" t="s">
        <v>255</v>
      </c>
      <c r="W2" s="50" t="s">
        <v>256</v>
      </c>
      <c r="X2" s="50" t="s">
        <v>240</v>
      </c>
      <c r="Y2" s="50" t="s">
        <v>240</v>
      </c>
      <c r="Z2" s="50" t="s">
        <v>258</v>
      </c>
      <c r="AA2" s="50" t="s">
        <v>259</v>
      </c>
      <c r="AB2" s="50" t="s">
        <v>260</v>
      </c>
      <c r="AC2" s="52" t="s">
        <v>261</v>
      </c>
      <c r="AD2" s="50" t="s">
        <v>263</v>
      </c>
      <c r="AE2" s="50" t="s">
        <v>240</v>
      </c>
      <c r="AF2" s="50" t="s">
        <v>264</v>
      </c>
      <c r="AG2" s="50" t="s">
        <v>265</v>
      </c>
      <c r="AH2" s="50" t="s">
        <v>266</v>
      </c>
      <c r="AI2" s="50" t="s">
        <v>325</v>
      </c>
      <c r="AJ2" s="51" t="s">
        <v>267</v>
      </c>
      <c r="AK2" s="50" t="s">
        <v>240</v>
      </c>
      <c r="AL2" s="50" t="s">
        <v>268</v>
      </c>
      <c r="AM2" s="52" t="s">
        <v>269</v>
      </c>
      <c r="AN2" s="50" t="s">
        <v>270</v>
      </c>
      <c r="AO2" s="50" t="s">
        <v>240</v>
      </c>
      <c r="AP2" s="50" t="s">
        <v>273</v>
      </c>
      <c r="AQ2" s="50" t="s">
        <v>274</v>
      </c>
      <c r="AR2" s="50" t="s">
        <v>275</v>
      </c>
      <c r="AS2" s="50" t="s">
        <v>276</v>
      </c>
      <c r="AT2" s="50" t="s">
        <v>277</v>
      </c>
      <c r="AU2" s="50" t="s">
        <v>240</v>
      </c>
      <c r="AV2" s="50" t="s">
        <v>280</v>
      </c>
      <c r="AW2" s="50" t="s">
        <v>281</v>
      </c>
      <c r="AX2" s="50" t="s">
        <v>283</v>
      </c>
      <c r="AY2" s="50" t="s">
        <v>284</v>
      </c>
      <c r="AZ2" s="50" t="s">
        <v>240</v>
      </c>
      <c r="BA2" s="50" t="s">
        <v>285</v>
      </c>
      <c r="BB2" s="50" t="s">
        <v>287</v>
      </c>
      <c r="BC2" s="50" t="s">
        <v>240</v>
      </c>
      <c r="BD2" s="50" t="s">
        <v>289</v>
      </c>
      <c r="BE2" s="50" t="s">
        <v>290</v>
      </c>
      <c r="BF2" s="50" t="s">
        <v>291</v>
      </c>
      <c r="BG2" s="50" t="s">
        <v>293</v>
      </c>
      <c r="BH2" s="50" t="s">
        <v>294</v>
      </c>
      <c r="BI2" s="50" t="s">
        <v>295</v>
      </c>
      <c r="BJ2" s="50" t="s">
        <v>296</v>
      </c>
      <c r="BK2" s="50" t="s">
        <v>297</v>
      </c>
      <c r="BL2" s="50" t="s">
        <v>298</v>
      </c>
      <c r="BM2" s="50" t="s">
        <v>299</v>
      </c>
      <c r="BN2" s="50" t="s">
        <v>300</v>
      </c>
      <c r="BO2" s="50" t="s">
        <v>301</v>
      </c>
      <c r="BP2" s="50" t="s">
        <v>302</v>
      </c>
      <c r="BQ2" s="50" t="s">
        <v>304</v>
      </c>
      <c r="BR2" s="50" t="s">
        <v>305</v>
      </c>
      <c r="BS2" s="50" t="s">
        <v>306</v>
      </c>
      <c r="BT2" s="50" t="s">
        <v>307</v>
      </c>
      <c r="BU2" s="50" t="s">
        <v>308</v>
      </c>
      <c r="BV2" s="50" t="s">
        <v>302</v>
      </c>
      <c r="BW2" s="50" t="s">
        <v>310</v>
      </c>
      <c r="BX2" s="50" t="s">
        <v>311</v>
      </c>
      <c r="BY2" s="50" t="s">
        <v>312</v>
      </c>
      <c r="BZ2" s="50" t="s">
        <v>313</v>
      </c>
      <c r="CA2" s="50" t="s">
        <v>314</v>
      </c>
      <c r="CB2" s="50" t="s">
        <v>315</v>
      </c>
      <c r="CC2" s="50" t="s">
        <v>240</v>
      </c>
      <c r="CD2" s="50" t="s">
        <v>317</v>
      </c>
      <c r="CE2" s="52" t="s">
        <v>318</v>
      </c>
      <c r="CF2" s="50" t="s">
        <v>319</v>
      </c>
      <c r="CG2" s="48" t="s">
        <v>240</v>
      </c>
    </row>
    <row r="3" spans="1:85" x14ac:dyDescent="0.35">
      <c r="A3" t="s">
        <v>326</v>
      </c>
      <c r="B3" s="9" t="s">
        <v>28</v>
      </c>
      <c r="C3" s="2" t="s">
        <v>29</v>
      </c>
      <c r="D3" s="1">
        <v>13</v>
      </c>
      <c r="E3" s="9">
        <v>8</v>
      </c>
      <c r="F3" s="9">
        <v>11</v>
      </c>
      <c r="G3" s="2">
        <v>8</v>
      </c>
      <c r="H3" s="46"/>
      <c r="I3" s="18"/>
      <c r="J3" s="18"/>
      <c r="K3" s="18">
        <v>5</v>
      </c>
      <c r="L3" s="47"/>
      <c r="N3" s="9">
        <v>8</v>
      </c>
      <c r="S3" s="9">
        <v>1</v>
      </c>
      <c r="X3" s="2"/>
      <c r="AD3" s="9"/>
      <c r="AE3"/>
      <c r="AF3"/>
      <c r="AG3">
        <v>4</v>
      </c>
      <c r="AH3"/>
      <c r="AI3"/>
      <c r="AJ3"/>
      <c r="AR3" s="9">
        <v>10</v>
      </c>
      <c r="AS3" s="9">
        <v>3</v>
      </c>
      <c r="BO3" s="2">
        <v>9</v>
      </c>
      <c r="BW3" s="9">
        <v>6</v>
      </c>
      <c r="CA3" s="9">
        <v>2</v>
      </c>
      <c r="CC3" s="9"/>
      <c r="CF3" s="9">
        <v>7</v>
      </c>
    </row>
    <row r="4" spans="1:85" x14ac:dyDescent="0.35">
      <c r="A4" t="s">
        <v>327</v>
      </c>
      <c r="B4" s="9" t="s">
        <v>30</v>
      </c>
      <c r="C4" s="2" t="s">
        <v>31</v>
      </c>
      <c r="D4" s="1">
        <v>17</v>
      </c>
      <c r="E4" s="9">
        <v>11</v>
      </c>
      <c r="F4" s="9">
        <v>16</v>
      </c>
      <c r="G4" s="2">
        <v>11</v>
      </c>
      <c r="H4" s="1"/>
      <c r="I4" s="9"/>
      <c r="J4" s="9"/>
      <c r="K4" s="9"/>
      <c r="L4" s="2"/>
      <c r="U4" s="9">
        <v>5</v>
      </c>
      <c r="X4" s="2"/>
      <c r="AD4" s="9"/>
      <c r="AE4"/>
      <c r="AF4"/>
      <c r="AG4"/>
      <c r="AH4"/>
      <c r="AI4"/>
      <c r="AJ4">
        <v>4</v>
      </c>
      <c r="CC4" s="9"/>
    </row>
    <row r="5" spans="1:85" x14ac:dyDescent="0.35">
      <c r="A5" t="s">
        <v>328</v>
      </c>
      <c r="B5" s="9" t="s">
        <v>32</v>
      </c>
      <c r="C5" s="2" t="s">
        <v>33</v>
      </c>
      <c r="D5" s="1">
        <v>15</v>
      </c>
      <c r="E5" s="9">
        <v>9</v>
      </c>
      <c r="F5" s="9">
        <v>13</v>
      </c>
      <c r="G5" s="2">
        <v>9</v>
      </c>
      <c r="H5" s="1"/>
      <c r="I5" s="9">
        <v>8</v>
      </c>
      <c r="J5" s="9"/>
      <c r="K5" s="9">
        <v>9</v>
      </c>
      <c r="L5" s="2">
        <v>7</v>
      </c>
      <c r="W5" s="2">
        <v>4</v>
      </c>
      <c r="X5" s="2"/>
      <c r="Z5" s="9">
        <v>2</v>
      </c>
      <c r="AA5" s="9">
        <v>3</v>
      </c>
      <c r="AD5" s="9"/>
      <c r="AE5"/>
      <c r="AF5"/>
      <c r="AG5"/>
      <c r="AH5"/>
      <c r="AI5"/>
      <c r="AJ5"/>
      <c r="AQ5" s="9">
        <v>1</v>
      </c>
      <c r="AS5" s="9">
        <v>6</v>
      </c>
      <c r="CB5" s="2">
        <v>5</v>
      </c>
      <c r="CC5" s="9"/>
    </row>
    <row r="6" spans="1:85" x14ac:dyDescent="0.35">
      <c r="A6" t="s">
        <v>329</v>
      </c>
      <c r="B6" s="9" t="s">
        <v>34</v>
      </c>
      <c r="C6" s="2" t="s">
        <v>35</v>
      </c>
      <c r="D6" s="1">
        <v>15</v>
      </c>
      <c r="E6" s="9">
        <v>11</v>
      </c>
      <c r="F6" s="9">
        <v>11</v>
      </c>
      <c r="G6" s="2">
        <v>11</v>
      </c>
      <c r="H6" s="1"/>
      <c r="I6" s="9"/>
      <c r="J6" s="9"/>
      <c r="K6" s="9"/>
      <c r="L6" s="2"/>
      <c r="X6" s="2">
        <v>1</v>
      </c>
      <c r="Z6" s="9">
        <v>2</v>
      </c>
      <c r="AD6" s="9"/>
      <c r="AE6"/>
      <c r="AF6"/>
      <c r="AG6"/>
      <c r="AH6"/>
      <c r="AI6"/>
      <c r="AJ6"/>
      <c r="AL6" s="9">
        <v>3</v>
      </c>
      <c r="AT6" s="2">
        <v>4</v>
      </c>
      <c r="AX6" s="1">
        <v>5</v>
      </c>
      <c r="BF6" s="2">
        <v>6</v>
      </c>
      <c r="BR6" s="9">
        <v>7</v>
      </c>
      <c r="BW6" s="9">
        <v>8</v>
      </c>
      <c r="BX6" s="9">
        <v>9</v>
      </c>
      <c r="CB6" s="2">
        <v>10</v>
      </c>
      <c r="CC6" s="9"/>
    </row>
    <row r="7" spans="1:85" x14ac:dyDescent="0.35">
      <c r="A7" t="s">
        <v>330</v>
      </c>
      <c r="B7" s="9" t="s">
        <v>36</v>
      </c>
      <c r="C7" s="2" t="s">
        <v>37</v>
      </c>
      <c r="D7" s="1">
        <v>14</v>
      </c>
      <c r="E7" s="9">
        <v>10</v>
      </c>
      <c r="F7" s="9">
        <v>12</v>
      </c>
      <c r="G7" s="2">
        <v>9</v>
      </c>
      <c r="H7" s="1"/>
      <c r="I7" s="9"/>
      <c r="J7" s="9"/>
      <c r="K7" s="9"/>
      <c r="L7" s="2"/>
      <c r="X7" s="2"/>
      <c r="AD7" s="9"/>
      <c r="AE7"/>
      <c r="AF7">
        <v>3</v>
      </c>
      <c r="AG7">
        <v>5</v>
      </c>
      <c r="AH7"/>
      <c r="AI7"/>
      <c r="AJ7"/>
      <c r="AL7" s="9">
        <v>9</v>
      </c>
      <c r="AW7" s="2">
        <v>10</v>
      </c>
      <c r="BQ7" s="9">
        <v>6</v>
      </c>
      <c r="BR7" s="9">
        <v>7</v>
      </c>
      <c r="BS7" s="9">
        <v>8</v>
      </c>
      <c r="BT7" s="9">
        <v>4</v>
      </c>
      <c r="BW7" s="9">
        <v>1</v>
      </c>
      <c r="BX7" s="9">
        <v>2</v>
      </c>
      <c r="CC7" s="9"/>
    </row>
    <row r="8" spans="1:85" x14ac:dyDescent="0.35">
      <c r="A8" t="s">
        <v>331</v>
      </c>
      <c r="B8" s="9" t="s">
        <v>38</v>
      </c>
      <c r="C8" s="2" t="s">
        <v>39</v>
      </c>
      <c r="D8" s="1">
        <v>18</v>
      </c>
      <c r="E8" s="9">
        <v>12</v>
      </c>
      <c r="F8" s="9">
        <v>14</v>
      </c>
      <c r="G8" s="2">
        <v>12</v>
      </c>
      <c r="H8" s="1"/>
      <c r="I8" s="9">
        <v>1</v>
      </c>
      <c r="J8" s="9"/>
      <c r="K8" s="9">
        <v>2</v>
      </c>
      <c r="L8" s="2"/>
      <c r="R8" s="9">
        <v>3</v>
      </c>
      <c r="X8" s="2"/>
      <c r="AA8" s="9">
        <v>4</v>
      </c>
      <c r="AD8" s="9"/>
      <c r="AE8"/>
      <c r="AF8"/>
      <c r="AG8">
        <v>5</v>
      </c>
      <c r="AH8"/>
      <c r="AI8"/>
      <c r="AJ8">
        <v>6</v>
      </c>
      <c r="AV8" s="1">
        <v>7</v>
      </c>
      <c r="BH8" s="9">
        <v>8</v>
      </c>
      <c r="BS8" s="9">
        <v>9</v>
      </c>
      <c r="BX8" s="9">
        <v>10</v>
      </c>
      <c r="CC8" s="9"/>
    </row>
    <row r="9" spans="1:85" x14ac:dyDescent="0.35">
      <c r="A9" t="s">
        <v>332</v>
      </c>
      <c r="B9" s="9" t="s">
        <v>40</v>
      </c>
      <c r="C9" s="2" t="s">
        <v>41</v>
      </c>
      <c r="D9" s="1">
        <v>11</v>
      </c>
      <c r="E9" s="9">
        <v>6</v>
      </c>
      <c r="F9" s="9">
        <v>10</v>
      </c>
      <c r="G9" s="2">
        <v>6</v>
      </c>
      <c r="H9" s="1"/>
      <c r="I9" s="9"/>
      <c r="J9" s="9"/>
      <c r="K9" s="9"/>
      <c r="L9" s="2"/>
      <c r="X9" s="2"/>
      <c r="AD9" s="9"/>
      <c r="AE9">
        <v>9</v>
      </c>
      <c r="AF9"/>
      <c r="AG9"/>
      <c r="AH9"/>
      <c r="AI9"/>
      <c r="AJ9"/>
      <c r="AP9" s="9">
        <v>6</v>
      </c>
      <c r="AT9" s="2">
        <v>7</v>
      </c>
      <c r="AU9" s="17">
        <v>8</v>
      </c>
      <c r="BE9" s="9">
        <v>3</v>
      </c>
      <c r="BF9" s="2">
        <v>2</v>
      </c>
      <c r="BP9" s="1">
        <v>10</v>
      </c>
      <c r="BX9" s="9">
        <v>5</v>
      </c>
      <c r="CB9" s="2">
        <v>4</v>
      </c>
      <c r="CC9" s="9"/>
      <c r="CF9" s="9">
        <v>1</v>
      </c>
    </row>
    <row r="10" spans="1:85" x14ac:dyDescent="0.35">
      <c r="A10" t="s">
        <v>333</v>
      </c>
      <c r="B10" s="9" t="s">
        <v>42</v>
      </c>
      <c r="C10" s="2" t="s">
        <v>43</v>
      </c>
      <c r="D10" s="1">
        <v>18</v>
      </c>
      <c r="E10" s="9">
        <v>11</v>
      </c>
      <c r="F10" s="9">
        <v>13</v>
      </c>
      <c r="G10" s="2">
        <v>11</v>
      </c>
      <c r="H10" s="1"/>
      <c r="I10" s="9"/>
      <c r="J10" s="9"/>
      <c r="K10" s="9">
        <v>5</v>
      </c>
      <c r="L10" s="2"/>
      <c r="X10" s="2"/>
      <c r="AA10" s="9">
        <v>4</v>
      </c>
      <c r="AD10" s="9"/>
      <c r="AE10"/>
      <c r="AF10"/>
      <c r="AG10"/>
      <c r="AH10"/>
      <c r="AI10"/>
      <c r="AJ10">
        <v>6</v>
      </c>
      <c r="AQ10" s="9">
        <v>1</v>
      </c>
      <c r="AS10" s="9">
        <v>2</v>
      </c>
      <c r="BE10" s="9">
        <v>10</v>
      </c>
      <c r="BF10" s="2">
        <v>9</v>
      </c>
      <c r="BR10" s="9">
        <v>7</v>
      </c>
      <c r="BT10" s="9">
        <v>8</v>
      </c>
      <c r="CC10" s="9"/>
      <c r="CF10" s="9">
        <v>3</v>
      </c>
    </row>
    <row r="11" spans="1:85" x14ac:dyDescent="0.35">
      <c r="A11" t="s">
        <v>334</v>
      </c>
      <c r="B11" s="9" t="s">
        <v>44</v>
      </c>
      <c r="C11" s="2" t="s">
        <v>45</v>
      </c>
      <c r="D11" s="1">
        <v>18</v>
      </c>
      <c r="E11" s="9">
        <v>14</v>
      </c>
      <c r="F11" s="9">
        <v>16</v>
      </c>
      <c r="G11" s="2">
        <v>4</v>
      </c>
      <c r="H11" s="1"/>
      <c r="I11" s="9"/>
      <c r="J11" s="9"/>
      <c r="K11" s="9">
        <v>4</v>
      </c>
      <c r="L11" s="2"/>
      <c r="X11" s="2"/>
      <c r="Y11" s="1">
        <v>9</v>
      </c>
      <c r="AD11" s="9">
        <v>6</v>
      </c>
      <c r="AE11"/>
      <c r="AF11">
        <v>5</v>
      </c>
      <c r="AG11"/>
      <c r="AH11"/>
      <c r="AI11">
        <v>10</v>
      </c>
      <c r="AJ11"/>
      <c r="AK11" s="9">
        <v>2</v>
      </c>
      <c r="AO11" s="1">
        <v>1</v>
      </c>
      <c r="AZ11" s="1">
        <v>7</v>
      </c>
      <c r="BG11" s="1">
        <v>8</v>
      </c>
      <c r="CC11" s="9"/>
    </row>
    <row r="12" spans="1:85" x14ac:dyDescent="0.35">
      <c r="A12" t="s">
        <v>335</v>
      </c>
      <c r="B12" s="9" t="s">
        <v>46</v>
      </c>
      <c r="C12" s="2" t="s">
        <v>47</v>
      </c>
      <c r="D12" s="1">
        <v>12</v>
      </c>
      <c r="E12" s="9">
        <v>8</v>
      </c>
      <c r="F12" s="9">
        <v>10</v>
      </c>
      <c r="G12" s="2">
        <v>8</v>
      </c>
      <c r="H12" s="1">
        <v>1</v>
      </c>
      <c r="I12" s="9"/>
      <c r="J12" s="9"/>
      <c r="K12" s="9"/>
      <c r="L12" s="2"/>
      <c r="M12" s="9">
        <v>2</v>
      </c>
      <c r="X12" s="2"/>
      <c r="Y12" s="1">
        <v>4</v>
      </c>
      <c r="AD12" s="9"/>
      <c r="AE12">
        <v>3</v>
      </c>
      <c r="AF12"/>
      <c r="AG12"/>
      <c r="AH12"/>
      <c r="AI12"/>
      <c r="AJ12"/>
      <c r="AK12" s="9">
        <v>8</v>
      </c>
      <c r="AU12" s="17">
        <v>7</v>
      </c>
      <c r="AV12" s="1">
        <v>10</v>
      </c>
      <c r="BG12" s="1">
        <v>9</v>
      </c>
      <c r="BP12" s="1">
        <v>6</v>
      </c>
      <c r="BV12" s="1">
        <v>5</v>
      </c>
      <c r="CC12" s="9"/>
    </row>
    <row r="13" spans="1:85" x14ac:dyDescent="0.35">
      <c r="A13" t="s">
        <v>336</v>
      </c>
      <c r="B13" s="9" t="s">
        <v>48</v>
      </c>
      <c r="C13" s="2" t="s">
        <v>49</v>
      </c>
      <c r="D13" s="1">
        <v>7</v>
      </c>
      <c r="E13" s="9">
        <v>3</v>
      </c>
      <c r="F13" s="9">
        <v>6</v>
      </c>
      <c r="G13" s="2">
        <v>3</v>
      </c>
      <c r="H13" s="1"/>
      <c r="I13" s="9"/>
      <c r="J13" s="9"/>
      <c r="K13" s="9"/>
      <c r="L13" s="2"/>
      <c r="Q13" s="9">
        <v>8</v>
      </c>
      <c r="S13" s="9">
        <v>6</v>
      </c>
      <c r="X13" s="2"/>
      <c r="Y13" s="1">
        <v>5</v>
      </c>
      <c r="AD13" s="9"/>
      <c r="AE13"/>
      <c r="AF13"/>
      <c r="AG13">
        <v>1</v>
      </c>
      <c r="AH13"/>
      <c r="AI13"/>
      <c r="AJ13"/>
      <c r="AS13" s="9">
        <v>4</v>
      </c>
      <c r="BA13" s="9">
        <v>2</v>
      </c>
      <c r="BE13" s="9">
        <v>9</v>
      </c>
      <c r="BO13" s="2">
        <v>10</v>
      </c>
      <c r="BP13" s="1">
        <v>3</v>
      </c>
      <c r="CC13" s="9">
        <v>7</v>
      </c>
    </row>
    <row r="14" spans="1:85" x14ac:dyDescent="0.35">
      <c r="A14" t="s">
        <v>337</v>
      </c>
      <c r="B14" s="9" t="s">
        <v>50</v>
      </c>
      <c r="C14" s="2" t="s">
        <v>51</v>
      </c>
      <c r="D14" s="1">
        <v>13</v>
      </c>
      <c r="E14" s="9">
        <v>9</v>
      </c>
      <c r="F14" s="9">
        <v>10</v>
      </c>
      <c r="G14" s="2">
        <v>9</v>
      </c>
      <c r="H14" s="1"/>
      <c r="I14" s="9"/>
      <c r="J14" s="9"/>
      <c r="K14" s="9"/>
      <c r="L14" s="2"/>
      <c r="X14" s="2"/>
      <c r="AD14" s="9"/>
      <c r="AE14"/>
      <c r="AF14"/>
      <c r="AG14"/>
      <c r="AH14"/>
      <c r="AI14"/>
      <c r="AJ14"/>
      <c r="AP14" s="9">
        <v>1</v>
      </c>
      <c r="AS14" s="9">
        <v>4</v>
      </c>
      <c r="AT14" s="2">
        <v>5</v>
      </c>
      <c r="AZ14" s="1">
        <v>2</v>
      </c>
      <c r="BD14" s="9">
        <v>3</v>
      </c>
      <c r="CC14" s="9"/>
    </row>
    <row r="15" spans="1:85" x14ac:dyDescent="0.35">
      <c r="A15" t="s">
        <v>338</v>
      </c>
      <c r="B15" s="9" t="s">
        <v>168</v>
      </c>
      <c r="C15" s="2" t="s">
        <v>169</v>
      </c>
      <c r="D15" s="1">
        <v>0</v>
      </c>
      <c r="E15" s="9">
        <v>0</v>
      </c>
      <c r="F15" s="9">
        <v>0</v>
      </c>
      <c r="G15" s="2">
        <v>0</v>
      </c>
      <c r="H15" s="1"/>
      <c r="I15" s="9"/>
      <c r="J15" s="9"/>
      <c r="K15" s="9"/>
      <c r="L15" s="2"/>
      <c r="X15" s="2"/>
      <c r="AD15" s="9"/>
      <c r="AE15"/>
      <c r="AF15"/>
      <c r="AG15"/>
      <c r="AH15"/>
      <c r="AI15"/>
      <c r="AJ15"/>
      <c r="CC15" s="9"/>
    </row>
    <row r="16" spans="1:85" x14ac:dyDescent="0.35">
      <c r="A16" t="s">
        <v>339</v>
      </c>
      <c r="B16" s="9" t="s">
        <v>52</v>
      </c>
      <c r="C16" s="2" t="s">
        <v>53</v>
      </c>
      <c r="D16" s="1">
        <v>9</v>
      </c>
      <c r="E16" s="9">
        <v>6</v>
      </c>
      <c r="F16" s="9">
        <v>8</v>
      </c>
      <c r="G16" s="2">
        <v>6</v>
      </c>
      <c r="H16" s="1"/>
      <c r="I16" s="9"/>
      <c r="J16" s="9"/>
      <c r="K16" s="9"/>
      <c r="L16" s="2"/>
      <c r="X16" s="2"/>
      <c r="Y16" s="1">
        <v>7</v>
      </c>
      <c r="AA16" s="9">
        <v>8</v>
      </c>
      <c r="AD16" s="9"/>
      <c r="AE16"/>
      <c r="AF16"/>
      <c r="AG16"/>
      <c r="AH16"/>
      <c r="AI16"/>
      <c r="AJ16">
        <v>9</v>
      </c>
      <c r="AK16" s="9">
        <v>2</v>
      </c>
      <c r="AM16" s="9">
        <v>1</v>
      </c>
      <c r="AO16" s="1">
        <v>10</v>
      </c>
      <c r="BX16" s="9">
        <v>3</v>
      </c>
      <c r="CA16" s="9">
        <v>4</v>
      </c>
      <c r="CC16" s="9"/>
      <c r="CD16" s="9">
        <v>5</v>
      </c>
      <c r="CE16" s="9">
        <v>6</v>
      </c>
    </row>
    <row r="17" spans="1:84" x14ac:dyDescent="0.35">
      <c r="A17" t="s">
        <v>340</v>
      </c>
      <c r="B17" s="9" t="s">
        <v>54</v>
      </c>
      <c r="C17" s="2" t="s">
        <v>55</v>
      </c>
      <c r="D17" s="1">
        <v>15</v>
      </c>
      <c r="E17" s="9">
        <v>8</v>
      </c>
      <c r="F17" s="9">
        <v>12</v>
      </c>
      <c r="G17" s="2">
        <v>8</v>
      </c>
      <c r="H17" s="1"/>
      <c r="I17" s="9"/>
      <c r="J17" s="9"/>
      <c r="K17" s="9"/>
      <c r="L17" s="2"/>
      <c r="X17" s="2"/>
      <c r="AD17" s="9"/>
      <c r="AE17"/>
      <c r="AF17"/>
      <c r="AG17"/>
      <c r="AH17"/>
      <c r="AI17"/>
      <c r="AJ17"/>
      <c r="AL17" s="9">
        <v>7</v>
      </c>
      <c r="AM17" s="9">
        <v>8</v>
      </c>
      <c r="AN17" s="9">
        <v>9</v>
      </c>
      <c r="AP17" s="9">
        <v>6</v>
      </c>
      <c r="AS17" s="9">
        <v>5</v>
      </c>
      <c r="BH17" s="9">
        <v>4</v>
      </c>
      <c r="BQ17" s="9">
        <v>10</v>
      </c>
      <c r="CC17" s="9"/>
      <c r="CD17" s="9">
        <v>1</v>
      </c>
      <c r="CE17" s="9">
        <v>2</v>
      </c>
      <c r="CF17" s="9">
        <v>3</v>
      </c>
    </row>
    <row r="18" spans="1:84" x14ac:dyDescent="0.35">
      <c r="A18" t="s">
        <v>341</v>
      </c>
      <c r="B18" s="9" t="s">
        <v>56</v>
      </c>
      <c r="C18" s="2" t="s">
        <v>57</v>
      </c>
      <c r="D18" s="1">
        <v>14</v>
      </c>
      <c r="E18" s="9">
        <v>8</v>
      </c>
      <c r="F18" s="9">
        <v>10</v>
      </c>
      <c r="G18" s="2">
        <v>8</v>
      </c>
      <c r="H18" s="1"/>
      <c r="I18" s="9"/>
      <c r="J18" s="9"/>
      <c r="K18" s="9"/>
      <c r="L18" s="2"/>
      <c r="X18" s="2"/>
      <c r="AD18" s="9"/>
      <c r="AE18"/>
      <c r="AF18"/>
      <c r="AG18"/>
      <c r="AH18"/>
      <c r="AI18"/>
      <c r="AJ18"/>
      <c r="AP18" s="9">
        <v>9</v>
      </c>
      <c r="AQ18" s="9">
        <v>8</v>
      </c>
      <c r="AV18" s="1">
        <v>7</v>
      </c>
      <c r="BB18" s="2">
        <v>6</v>
      </c>
      <c r="BD18" s="9">
        <v>5</v>
      </c>
      <c r="BM18" s="9">
        <v>10</v>
      </c>
      <c r="BR18" s="9">
        <v>2</v>
      </c>
      <c r="BS18" s="9">
        <v>1</v>
      </c>
      <c r="BX18" s="9">
        <v>3</v>
      </c>
      <c r="CA18" s="9">
        <v>4</v>
      </c>
      <c r="CC18" s="9"/>
    </row>
    <row r="19" spans="1:84" x14ac:dyDescent="0.35">
      <c r="A19" t="s">
        <v>342</v>
      </c>
      <c r="B19" s="9" t="s">
        <v>58</v>
      </c>
      <c r="C19" s="2" t="s">
        <v>59</v>
      </c>
      <c r="D19" s="1">
        <v>19</v>
      </c>
      <c r="E19" s="9">
        <v>11</v>
      </c>
      <c r="F19" s="9">
        <v>14</v>
      </c>
      <c r="G19" s="2">
        <v>10</v>
      </c>
      <c r="H19" s="1"/>
      <c r="I19" s="9"/>
      <c r="J19" s="9"/>
      <c r="K19" s="9">
        <v>8</v>
      </c>
      <c r="L19" s="2"/>
      <c r="R19" s="9">
        <v>9</v>
      </c>
      <c r="X19" s="2"/>
      <c r="AD19" s="9"/>
      <c r="AE19">
        <v>7</v>
      </c>
      <c r="AF19"/>
      <c r="AG19">
        <v>10</v>
      </c>
      <c r="AH19"/>
      <c r="AI19"/>
      <c r="AJ19"/>
      <c r="AT19" s="2">
        <v>6</v>
      </c>
      <c r="AV19" s="1">
        <v>3</v>
      </c>
      <c r="BB19" s="2">
        <v>4</v>
      </c>
      <c r="BF19" s="2">
        <v>5</v>
      </c>
      <c r="BH19" s="9">
        <v>2</v>
      </c>
      <c r="BP19" s="1">
        <v>1</v>
      </c>
      <c r="CC19" s="9"/>
    </row>
    <row r="20" spans="1:84" x14ac:dyDescent="0.35">
      <c r="A20" t="s">
        <v>343</v>
      </c>
      <c r="B20" s="9" t="s">
        <v>60</v>
      </c>
      <c r="C20" s="2" t="s">
        <v>61</v>
      </c>
      <c r="D20" s="1">
        <v>10</v>
      </c>
      <c r="E20" s="9">
        <v>6</v>
      </c>
      <c r="F20" s="9">
        <v>8</v>
      </c>
      <c r="G20" s="2">
        <v>6</v>
      </c>
      <c r="H20" s="1"/>
      <c r="I20" s="9">
        <v>1</v>
      </c>
      <c r="J20" s="9">
        <v>2</v>
      </c>
      <c r="K20" s="9">
        <v>3</v>
      </c>
      <c r="L20" s="2">
        <v>4</v>
      </c>
      <c r="X20" s="2"/>
      <c r="AD20" s="9">
        <v>10</v>
      </c>
      <c r="AE20"/>
      <c r="AF20"/>
      <c r="AG20"/>
      <c r="AH20"/>
      <c r="AI20"/>
      <c r="AJ20"/>
      <c r="BI20" s="9">
        <v>5</v>
      </c>
      <c r="BQ20" s="9">
        <v>6</v>
      </c>
      <c r="BR20" s="9">
        <v>7</v>
      </c>
      <c r="BS20" s="9">
        <v>8</v>
      </c>
      <c r="CB20" s="2">
        <v>9</v>
      </c>
      <c r="CC20" s="9"/>
    </row>
    <row r="21" spans="1:84" x14ac:dyDescent="0.35">
      <c r="A21" t="s">
        <v>344</v>
      </c>
      <c r="B21" s="9" t="s">
        <v>62</v>
      </c>
      <c r="C21" s="2" t="s">
        <v>63</v>
      </c>
      <c r="D21" s="1">
        <v>16</v>
      </c>
      <c r="E21" s="9">
        <v>11</v>
      </c>
      <c r="F21" s="9">
        <v>13</v>
      </c>
      <c r="G21" s="2">
        <v>10</v>
      </c>
      <c r="H21" s="1"/>
      <c r="I21" s="9"/>
      <c r="J21" s="9"/>
      <c r="K21" s="9">
        <v>9</v>
      </c>
      <c r="L21" s="2"/>
      <c r="S21" s="9">
        <v>5</v>
      </c>
      <c r="X21" s="2"/>
      <c r="Y21" s="1">
        <v>10</v>
      </c>
      <c r="AD21" s="9"/>
      <c r="AE21"/>
      <c r="AF21"/>
      <c r="AG21">
        <v>1</v>
      </c>
      <c r="AH21">
        <v>2</v>
      </c>
      <c r="AI21"/>
      <c r="AJ21">
        <v>3</v>
      </c>
      <c r="AN21" s="9">
        <v>4</v>
      </c>
      <c r="AS21" s="9">
        <v>6</v>
      </c>
      <c r="AZ21" s="1">
        <v>8</v>
      </c>
      <c r="CC21" s="9"/>
    </row>
    <row r="22" spans="1:84" x14ac:dyDescent="0.35">
      <c r="A22" t="s">
        <v>345</v>
      </c>
      <c r="B22" s="9" t="s">
        <v>64</v>
      </c>
      <c r="C22" s="2" t="s">
        <v>65</v>
      </c>
      <c r="D22" s="1">
        <v>16</v>
      </c>
      <c r="E22" s="9">
        <v>9</v>
      </c>
      <c r="F22" s="9">
        <v>14</v>
      </c>
      <c r="G22" s="2">
        <v>9</v>
      </c>
      <c r="H22" s="1"/>
      <c r="I22" s="9">
        <v>2</v>
      </c>
      <c r="J22" s="9"/>
      <c r="K22" s="9">
        <v>1</v>
      </c>
      <c r="L22" s="2"/>
      <c r="R22" s="9">
        <v>3</v>
      </c>
      <c r="X22" s="2"/>
      <c r="AA22" s="9">
        <v>4</v>
      </c>
      <c r="AD22" s="9"/>
      <c r="AE22"/>
      <c r="AF22"/>
      <c r="AG22"/>
      <c r="AH22">
        <v>5</v>
      </c>
      <c r="AI22"/>
      <c r="AJ22"/>
      <c r="AK22" s="9">
        <v>6</v>
      </c>
      <c r="AN22" s="9">
        <v>7</v>
      </c>
      <c r="AT22" s="2">
        <v>8</v>
      </c>
      <c r="BG22" s="1">
        <v>9</v>
      </c>
      <c r="CC22" s="9">
        <v>10</v>
      </c>
    </row>
    <row r="23" spans="1:84" x14ac:dyDescent="0.35">
      <c r="A23" t="s">
        <v>346</v>
      </c>
      <c r="B23" s="9" t="s">
        <v>66</v>
      </c>
      <c r="C23" s="2" t="s">
        <v>67</v>
      </c>
      <c r="D23" s="1">
        <v>20</v>
      </c>
      <c r="E23" s="9">
        <v>12</v>
      </c>
      <c r="F23" s="9">
        <v>14</v>
      </c>
      <c r="G23" s="2">
        <v>12</v>
      </c>
      <c r="H23" s="1"/>
      <c r="I23" s="9"/>
      <c r="J23" s="9"/>
      <c r="K23" s="9">
        <v>1</v>
      </c>
      <c r="L23" s="2">
        <v>2</v>
      </c>
      <c r="M23" s="9">
        <v>10</v>
      </c>
      <c r="X23" s="2"/>
      <c r="AD23" s="9"/>
      <c r="AE23">
        <v>9</v>
      </c>
      <c r="AF23">
        <v>3</v>
      </c>
      <c r="AG23"/>
      <c r="AH23"/>
      <c r="AI23"/>
      <c r="AJ23"/>
      <c r="AK23" s="9">
        <v>5</v>
      </c>
      <c r="AS23" s="9">
        <v>4</v>
      </c>
      <c r="AV23" s="1">
        <v>6</v>
      </c>
      <c r="BB23" s="2">
        <v>7</v>
      </c>
      <c r="BC23" s="1">
        <v>8</v>
      </c>
      <c r="CC23" s="9"/>
    </row>
    <row r="24" spans="1:84" x14ac:dyDescent="0.35">
      <c r="A24" t="s">
        <v>347</v>
      </c>
      <c r="B24" s="9" t="s">
        <v>68</v>
      </c>
      <c r="C24" s="2" t="s">
        <v>69</v>
      </c>
      <c r="D24" s="1">
        <v>20</v>
      </c>
      <c r="E24" s="9">
        <v>11</v>
      </c>
      <c r="F24" s="9">
        <v>18</v>
      </c>
      <c r="G24" s="2">
        <v>11</v>
      </c>
      <c r="H24" s="1">
        <v>3</v>
      </c>
      <c r="I24" s="9">
        <v>4</v>
      </c>
      <c r="J24" s="9"/>
      <c r="K24" s="9"/>
      <c r="L24" s="2">
        <v>7</v>
      </c>
      <c r="M24" s="9">
        <v>1</v>
      </c>
      <c r="N24" s="9">
        <v>6</v>
      </c>
      <c r="P24" s="9">
        <v>8</v>
      </c>
      <c r="R24" s="9">
        <v>2</v>
      </c>
      <c r="S24" s="9">
        <v>5</v>
      </c>
      <c r="X24" s="2"/>
      <c r="AA24" s="9">
        <v>9</v>
      </c>
      <c r="AD24" s="9"/>
      <c r="AE24"/>
      <c r="AF24"/>
      <c r="AG24"/>
      <c r="AH24"/>
      <c r="AI24"/>
      <c r="AJ24"/>
      <c r="AO24" s="1">
        <v>10</v>
      </c>
      <c r="CC24" s="9"/>
    </row>
    <row r="25" spans="1:84" x14ac:dyDescent="0.35">
      <c r="A25" t="s">
        <v>348</v>
      </c>
      <c r="B25" s="9" t="s">
        <v>70</v>
      </c>
      <c r="C25" s="2" t="s">
        <v>71</v>
      </c>
      <c r="D25" s="1">
        <v>9</v>
      </c>
      <c r="E25" s="9">
        <v>5</v>
      </c>
      <c r="F25" s="9">
        <v>8</v>
      </c>
      <c r="G25" s="2">
        <v>5</v>
      </c>
      <c r="H25" s="1"/>
      <c r="I25" s="9"/>
      <c r="J25" s="9"/>
      <c r="K25" s="9"/>
      <c r="L25" s="2"/>
      <c r="X25" s="2"/>
      <c r="AD25" s="9"/>
      <c r="AE25"/>
      <c r="AF25"/>
      <c r="AG25"/>
      <c r="AH25">
        <v>5</v>
      </c>
      <c r="AI25"/>
      <c r="AJ25"/>
      <c r="AM25" s="9">
        <v>10</v>
      </c>
      <c r="AP25" s="9">
        <v>2</v>
      </c>
      <c r="AS25" s="9">
        <v>3</v>
      </c>
      <c r="BE25" s="9">
        <v>1</v>
      </c>
      <c r="BF25" s="2">
        <v>8</v>
      </c>
      <c r="BO25" s="2">
        <v>7</v>
      </c>
      <c r="BP25" s="1">
        <v>4</v>
      </c>
      <c r="BW25" s="9">
        <v>6</v>
      </c>
      <c r="CB25" s="2">
        <v>9</v>
      </c>
      <c r="CC25" s="9"/>
    </row>
    <row r="26" spans="1:84" x14ac:dyDescent="0.35">
      <c r="A26" t="s">
        <v>349</v>
      </c>
      <c r="B26" s="9" t="s">
        <v>72</v>
      </c>
      <c r="C26" s="2" t="s">
        <v>73</v>
      </c>
      <c r="D26" s="1">
        <v>9</v>
      </c>
      <c r="E26" s="9">
        <v>3</v>
      </c>
      <c r="F26" s="9">
        <v>7</v>
      </c>
      <c r="G26" s="2">
        <v>3</v>
      </c>
      <c r="H26" s="1"/>
      <c r="I26" s="9"/>
      <c r="J26" s="9"/>
      <c r="K26" s="9"/>
      <c r="L26" s="2"/>
      <c r="M26" s="9">
        <v>1</v>
      </c>
      <c r="X26" s="2"/>
      <c r="AD26" s="9"/>
      <c r="AE26"/>
      <c r="AF26"/>
      <c r="AG26"/>
      <c r="AH26">
        <v>2</v>
      </c>
      <c r="AI26"/>
      <c r="AJ26"/>
      <c r="AK26" s="9">
        <v>10</v>
      </c>
      <c r="AL26" s="9">
        <v>3</v>
      </c>
      <c r="AW26" s="2">
        <v>9</v>
      </c>
      <c r="AZ26" s="1">
        <v>8</v>
      </c>
      <c r="BP26" s="1">
        <v>7</v>
      </c>
      <c r="BT26" s="9">
        <v>4</v>
      </c>
      <c r="BV26" s="1">
        <v>6</v>
      </c>
      <c r="CC26" s="9">
        <v>5</v>
      </c>
    </row>
    <row r="27" spans="1:84" x14ac:dyDescent="0.35">
      <c r="A27" t="s">
        <v>350</v>
      </c>
      <c r="B27" s="9" t="s">
        <v>74</v>
      </c>
      <c r="C27" s="2" t="s">
        <v>75</v>
      </c>
      <c r="D27" s="1">
        <v>16</v>
      </c>
      <c r="E27" s="9">
        <v>9</v>
      </c>
      <c r="F27" s="9">
        <v>11</v>
      </c>
      <c r="G27" s="2">
        <v>9</v>
      </c>
      <c r="H27" s="1">
        <v>10</v>
      </c>
      <c r="I27" s="9"/>
      <c r="J27" s="9"/>
      <c r="K27" s="9"/>
      <c r="L27" s="2"/>
      <c r="M27" s="9">
        <v>9</v>
      </c>
      <c r="R27" s="9">
        <v>2</v>
      </c>
      <c r="X27" s="2">
        <v>8</v>
      </c>
      <c r="Y27" s="1">
        <v>7</v>
      </c>
      <c r="AD27" s="9"/>
      <c r="AE27"/>
      <c r="AF27"/>
      <c r="AG27">
        <v>4</v>
      </c>
      <c r="AH27"/>
      <c r="AI27"/>
      <c r="AJ27"/>
      <c r="AO27" s="1">
        <v>6</v>
      </c>
      <c r="AR27" s="9">
        <v>5</v>
      </c>
      <c r="BM27" s="9">
        <v>3</v>
      </c>
      <c r="BY27" s="9">
        <v>1</v>
      </c>
      <c r="CC27" s="9"/>
    </row>
    <row r="28" spans="1:84" x14ac:dyDescent="0.35">
      <c r="A28" t="s">
        <v>351</v>
      </c>
      <c r="B28" s="9" t="s">
        <v>76</v>
      </c>
      <c r="C28" s="2" t="s">
        <v>77</v>
      </c>
      <c r="D28" s="1">
        <v>19</v>
      </c>
      <c r="E28" s="9">
        <v>14</v>
      </c>
      <c r="F28" s="9">
        <v>16</v>
      </c>
      <c r="G28" s="2">
        <v>14</v>
      </c>
      <c r="H28" s="1"/>
      <c r="I28" s="9"/>
      <c r="J28" s="9"/>
      <c r="K28" s="9"/>
      <c r="L28" s="2">
        <v>7</v>
      </c>
      <c r="R28" s="9">
        <v>5</v>
      </c>
      <c r="X28" s="2"/>
      <c r="Z28" s="9">
        <v>2</v>
      </c>
      <c r="AB28" s="9">
        <v>3</v>
      </c>
      <c r="AD28" s="9"/>
      <c r="AE28"/>
      <c r="AF28"/>
      <c r="AG28"/>
      <c r="AH28"/>
      <c r="AI28"/>
      <c r="AJ28"/>
      <c r="AV28" s="1">
        <v>4</v>
      </c>
      <c r="BE28" s="9">
        <v>10</v>
      </c>
      <c r="BP28" s="1">
        <v>8</v>
      </c>
      <c r="BQ28" s="9">
        <v>9</v>
      </c>
      <c r="BW28" s="9">
        <v>1</v>
      </c>
      <c r="CA28" s="9">
        <v>6</v>
      </c>
      <c r="CC28" s="9"/>
    </row>
    <row r="29" spans="1:84" x14ac:dyDescent="0.35">
      <c r="A29" t="s">
        <v>352</v>
      </c>
      <c r="B29" s="9" t="s">
        <v>78</v>
      </c>
      <c r="C29" s="2" t="s">
        <v>79</v>
      </c>
      <c r="D29" s="1">
        <v>9</v>
      </c>
      <c r="E29" s="9">
        <v>4</v>
      </c>
      <c r="F29" s="9">
        <v>6</v>
      </c>
      <c r="G29" s="2">
        <v>3</v>
      </c>
      <c r="H29" s="1"/>
      <c r="I29" s="9"/>
      <c r="J29" s="9"/>
      <c r="K29" s="9"/>
      <c r="L29" s="2"/>
      <c r="X29" s="2"/>
      <c r="Z29" s="9">
        <v>10</v>
      </c>
      <c r="AD29" s="9"/>
      <c r="AE29"/>
      <c r="AF29"/>
      <c r="AG29"/>
      <c r="AH29"/>
      <c r="AI29"/>
      <c r="AJ29"/>
      <c r="AP29" s="9">
        <v>2</v>
      </c>
      <c r="AQ29" s="9">
        <v>1</v>
      </c>
      <c r="AT29" s="2">
        <v>7</v>
      </c>
      <c r="AV29" s="1">
        <v>3</v>
      </c>
      <c r="BB29" s="2">
        <v>9</v>
      </c>
      <c r="BF29" s="2">
        <v>4</v>
      </c>
      <c r="BL29" s="9">
        <v>8</v>
      </c>
      <c r="BT29" s="9">
        <v>6</v>
      </c>
      <c r="CC29" s="9"/>
      <c r="CF29" s="9">
        <v>5</v>
      </c>
    </row>
    <row r="30" spans="1:84" x14ac:dyDescent="0.35">
      <c r="A30" t="s">
        <v>353</v>
      </c>
      <c r="B30" s="9" t="s">
        <v>80</v>
      </c>
      <c r="C30" s="2" t="s">
        <v>81</v>
      </c>
      <c r="D30" s="1">
        <v>12</v>
      </c>
      <c r="E30" s="9">
        <v>7</v>
      </c>
      <c r="F30" s="9">
        <v>11</v>
      </c>
      <c r="G30" s="2">
        <v>7</v>
      </c>
      <c r="H30" s="1"/>
      <c r="I30" s="9"/>
      <c r="J30" s="9"/>
      <c r="K30" s="9">
        <v>9</v>
      </c>
      <c r="L30" s="2">
        <v>10</v>
      </c>
      <c r="R30" s="9">
        <v>8</v>
      </c>
      <c r="X30" s="2"/>
      <c r="Y30" s="1">
        <v>1</v>
      </c>
      <c r="Z30" s="9">
        <v>5</v>
      </c>
      <c r="AD30" s="9"/>
      <c r="AE30">
        <v>3</v>
      </c>
      <c r="AF30"/>
      <c r="AG30"/>
      <c r="AH30"/>
      <c r="AI30"/>
      <c r="AJ30">
        <v>4</v>
      </c>
      <c r="AK30" s="9">
        <v>6</v>
      </c>
      <c r="BI30" s="9">
        <v>7</v>
      </c>
      <c r="BW30" s="9">
        <v>2</v>
      </c>
      <c r="CC30" s="9"/>
    </row>
    <row r="31" spans="1:84" x14ac:dyDescent="0.35">
      <c r="A31" t="s">
        <v>354</v>
      </c>
      <c r="B31" s="9" t="s">
        <v>82</v>
      </c>
      <c r="C31" s="2" t="s">
        <v>83</v>
      </c>
      <c r="D31" s="1">
        <v>6</v>
      </c>
      <c r="E31" s="9">
        <v>5</v>
      </c>
      <c r="F31" s="9">
        <v>5</v>
      </c>
      <c r="G31" s="2">
        <v>5</v>
      </c>
      <c r="H31" s="1">
        <v>1</v>
      </c>
      <c r="I31" s="9"/>
      <c r="J31" s="9"/>
      <c r="K31" s="9"/>
      <c r="L31" s="2">
        <v>2</v>
      </c>
      <c r="R31" s="9">
        <v>3</v>
      </c>
      <c r="X31" s="2"/>
      <c r="AA31" s="9">
        <v>5</v>
      </c>
      <c r="AD31" s="9"/>
      <c r="AE31"/>
      <c r="AF31"/>
      <c r="AG31"/>
      <c r="AH31"/>
      <c r="AI31"/>
      <c r="AJ31"/>
      <c r="BW31" s="9">
        <v>4</v>
      </c>
      <c r="CC31" s="9"/>
    </row>
    <row r="32" spans="1:84" x14ac:dyDescent="0.35">
      <c r="A32" t="s">
        <v>355</v>
      </c>
      <c r="B32" s="9" t="s">
        <v>84</v>
      </c>
      <c r="C32" s="2" t="s">
        <v>85</v>
      </c>
      <c r="D32" s="1">
        <v>12</v>
      </c>
      <c r="E32" s="9">
        <v>4</v>
      </c>
      <c r="F32" s="9">
        <v>7</v>
      </c>
      <c r="G32" s="2">
        <v>4</v>
      </c>
      <c r="H32" s="1">
        <v>1</v>
      </c>
      <c r="I32" s="9"/>
      <c r="J32" s="9"/>
      <c r="K32" s="9"/>
      <c r="L32" s="2"/>
      <c r="X32" s="2"/>
      <c r="AA32" s="9">
        <v>9</v>
      </c>
      <c r="AD32" s="9"/>
      <c r="AE32">
        <v>10</v>
      </c>
      <c r="AF32"/>
      <c r="AG32"/>
      <c r="AH32"/>
      <c r="AI32"/>
      <c r="AJ32"/>
      <c r="AX32" s="1">
        <v>7</v>
      </c>
      <c r="BA32" s="9">
        <v>8</v>
      </c>
      <c r="BO32" s="2">
        <v>6</v>
      </c>
      <c r="BT32" s="9">
        <v>5</v>
      </c>
      <c r="BZ32" s="9">
        <v>3</v>
      </c>
      <c r="CA32" s="9">
        <v>4</v>
      </c>
      <c r="CC32" s="9"/>
    </row>
    <row r="33" spans="1:84" x14ac:dyDescent="0.35">
      <c r="A33" t="s">
        <v>356</v>
      </c>
      <c r="B33" s="9" t="s">
        <v>86</v>
      </c>
      <c r="C33" s="2" t="s">
        <v>87</v>
      </c>
      <c r="D33" s="1">
        <v>19</v>
      </c>
      <c r="E33" s="9">
        <v>11</v>
      </c>
      <c r="F33" s="9">
        <v>14</v>
      </c>
      <c r="G33" s="2">
        <v>12</v>
      </c>
      <c r="H33" s="1"/>
      <c r="I33" s="9"/>
      <c r="J33" s="9">
        <v>3</v>
      </c>
      <c r="K33" s="9"/>
      <c r="L33" s="2"/>
      <c r="N33" s="9">
        <v>2</v>
      </c>
      <c r="S33" s="9">
        <v>8</v>
      </c>
      <c r="X33" s="2"/>
      <c r="Z33" s="9">
        <v>9</v>
      </c>
      <c r="AD33" s="9"/>
      <c r="AE33"/>
      <c r="AF33"/>
      <c r="AG33"/>
      <c r="AH33"/>
      <c r="AI33"/>
      <c r="AJ33"/>
      <c r="AK33" s="9">
        <v>10</v>
      </c>
      <c r="AO33" s="1">
        <v>6</v>
      </c>
      <c r="AV33" s="1">
        <v>7</v>
      </c>
      <c r="BE33" s="9">
        <v>1</v>
      </c>
      <c r="BX33" s="9">
        <v>4</v>
      </c>
      <c r="BZ33" s="9">
        <v>5</v>
      </c>
      <c r="CC33" s="9"/>
    </row>
    <row r="34" spans="1:84" x14ac:dyDescent="0.35">
      <c r="A34" t="s">
        <v>357</v>
      </c>
      <c r="B34" s="9" t="s">
        <v>88</v>
      </c>
      <c r="C34" s="2" t="s">
        <v>89</v>
      </c>
      <c r="D34" s="1">
        <v>15</v>
      </c>
      <c r="E34" s="9">
        <v>8</v>
      </c>
      <c r="F34" s="9">
        <v>13</v>
      </c>
      <c r="G34" s="2">
        <v>8</v>
      </c>
      <c r="H34" s="1">
        <v>2</v>
      </c>
      <c r="I34" s="9"/>
      <c r="J34" s="9"/>
      <c r="K34" s="9">
        <v>5</v>
      </c>
      <c r="L34" s="2"/>
      <c r="M34" s="9">
        <v>1</v>
      </c>
      <c r="X34" s="2"/>
      <c r="Z34" s="9">
        <v>7</v>
      </c>
      <c r="AA34" s="9">
        <v>8</v>
      </c>
      <c r="AD34" s="9"/>
      <c r="AE34">
        <v>10</v>
      </c>
      <c r="AF34">
        <v>9</v>
      </c>
      <c r="AG34"/>
      <c r="AH34"/>
      <c r="AI34"/>
      <c r="AJ34"/>
      <c r="BC34" s="1">
        <v>3</v>
      </c>
      <c r="BV34" s="1">
        <v>4</v>
      </c>
      <c r="BW34" s="9">
        <v>6</v>
      </c>
      <c r="CC34" s="9"/>
    </row>
    <row r="35" spans="1:84" x14ac:dyDescent="0.35">
      <c r="A35" t="s">
        <v>358</v>
      </c>
      <c r="B35" s="9" t="s">
        <v>90</v>
      </c>
      <c r="C35" s="2" t="s">
        <v>91</v>
      </c>
      <c r="D35" s="1">
        <v>15</v>
      </c>
      <c r="E35" s="9">
        <v>9</v>
      </c>
      <c r="F35" s="9">
        <v>9</v>
      </c>
      <c r="G35" s="2">
        <v>8</v>
      </c>
      <c r="H35" s="1"/>
      <c r="I35" s="9"/>
      <c r="J35" s="9"/>
      <c r="K35" s="9"/>
      <c r="L35" s="2"/>
      <c r="X35" s="2"/>
      <c r="AD35" s="9"/>
      <c r="AE35"/>
      <c r="AF35"/>
      <c r="AG35"/>
      <c r="AH35"/>
      <c r="AI35"/>
      <c r="AJ35"/>
      <c r="BB35" s="2">
        <v>6</v>
      </c>
      <c r="BE35" s="9">
        <v>5</v>
      </c>
      <c r="BQ35" s="9">
        <v>1</v>
      </c>
      <c r="BR35" s="9">
        <v>2</v>
      </c>
      <c r="BT35" s="9">
        <v>3</v>
      </c>
      <c r="BY35" s="9">
        <v>4</v>
      </c>
      <c r="CC35" s="9"/>
    </row>
    <row r="36" spans="1:84" x14ac:dyDescent="0.35">
      <c r="A36" t="s">
        <v>359</v>
      </c>
      <c r="B36" s="9" t="s">
        <v>92</v>
      </c>
      <c r="C36" s="2" t="s">
        <v>93</v>
      </c>
      <c r="D36" s="1">
        <v>13</v>
      </c>
      <c r="E36" s="9">
        <v>6</v>
      </c>
      <c r="F36" s="9">
        <v>9</v>
      </c>
      <c r="G36" s="2">
        <v>6</v>
      </c>
      <c r="H36" s="1"/>
      <c r="I36" s="9"/>
      <c r="J36" s="9"/>
      <c r="K36" s="9"/>
      <c r="L36" s="2"/>
      <c r="M36" s="9">
        <v>4</v>
      </c>
      <c r="X36" s="2"/>
      <c r="Y36" s="1">
        <v>8</v>
      </c>
      <c r="AD36" s="9"/>
      <c r="AE36"/>
      <c r="AF36"/>
      <c r="AG36"/>
      <c r="AH36">
        <v>3</v>
      </c>
      <c r="AI36"/>
      <c r="AJ36"/>
      <c r="AR36" s="9">
        <v>7</v>
      </c>
      <c r="AW36" s="2">
        <v>5</v>
      </c>
      <c r="BB36" s="2">
        <v>6</v>
      </c>
      <c r="BF36" s="2">
        <v>10</v>
      </c>
      <c r="BO36" s="2">
        <v>1</v>
      </c>
      <c r="BT36" s="9">
        <v>9</v>
      </c>
      <c r="BX36" s="9">
        <v>2</v>
      </c>
      <c r="CC36" s="9"/>
    </row>
    <row r="37" spans="1:84" x14ac:dyDescent="0.35">
      <c r="A37" t="s">
        <v>360</v>
      </c>
      <c r="B37" s="9" t="s">
        <v>94</v>
      </c>
      <c r="C37" s="2" t="s">
        <v>95</v>
      </c>
      <c r="D37" s="1">
        <v>9</v>
      </c>
      <c r="E37" s="9">
        <v>5</v>
      </c>
      <c r="F37" s="9">
        <v>8</v>
      </c>
      <c r="G37" s="2">
        <v>5</v>
      </c>
      <c r="H37" s="1"/>
      <c r="I37" s="9"/>
      <c r="J37" s="9"/>
      <c r="K37" s="9">
        <v>1</v>
      </c>
      <c r="L37" s="2"/>
      <c r="X37" s="2"/>
      <c r="AD37" s="9"/>
      <c r="AE37"/>
      <c r="AF37"/>
      <c r="AG37">
        <v>3</v>
      </c>
      <c r="AH37"/>
      <c r="AI37"/>
      <c r="AJ37"/>
      <c r="AM37" s="9">
        <v>10</v>
      </c>
      <c r="AP37" s="9">
        <v>2</v>
      </c>
      <c r="BB37" s="2">
        <v>5</v>
      </c>
      <c r="BF37" s="2">
        <v>4</v>
      </c>
      <c r="BP37" s="1">
        <v>7</v>
      </c>
      <c r="BS37" s="9">
        <v>9</v>
      </c>
      <c r="BX37" s="9">
        <v>6</v>
      </c>
      <c r="CB37" s="2">
        <v>8</v>
      </c>
      <c r="CC37" s="9"/>
    </row>
    <row r="38" spans="1:84" x14ac:dyDescent="0.35">
      <c r="A38" t="s">
        <v>361</v>
      </c>
      <c r="B38" s="9" t="s">
        <v>96</v>
      </c>
      <c r="C38" s="2" t="s">
        <v>97</v>
      </c>
      <c r="D38" s="1">
        <v>7</v>
      </c>
      <c r="E38" s="9">
        <v>3</v>
      </c>
      <c r="F38" s="9">
        <v>6</v>
      </c>
      <c r="G38" s="2">
        <v>3</v>
      </c>
      <c r="H38" s="1"/>
      <c r="I38" s="9"/>
      <c r="J38" s="9"/>
      <c r="K38" s="9">
        <v>2</v>
      </c>
      <c r="L38" s="2">
        <v>3</v>
      </c>
      <c r="M38" s="9">
        <v>10</v>
      </c>
      <c r="X38" s="2">
        <v>7</v>
      </c>
      <c r="Z38" s="9">
        <v>8</v>
      </c>
      <c r="AD38" s="9"/>
      <c r="AE38">
        <v>4</v>
      </c>
      <c r="AF38"/>
      <c r="AG38">
        <v>1</v>
      </c>
      <c r="AH38"/>
      <c r="AI38"/>
      <c r="AJ38"/>
      <c r="AL38" s="9">
        <v>5</v>
      </c>
      <c r="BE38" s="9">
        <v>6</v>
      </c>
      <c r="BX38" s="9">
        <v>9</v>
      </c>
      <c r="CC38" s="9"/>
    </row>
    <row r="39" spans="1:84" x14ac:dyDescent="0.35">
      <c r="A39" t="s">
        <v>362</v>
      </c>
      <c r="B39" s="9" t="s">
        <v>98</v>
      </c>
      <c r="C39" s="2" t="s">
        <v>99</v>
      </c>
      <c r="D39" s="1">
        <v>14</v>
      </c>
      <c r="E39" s="9">
        <v>8</v>
      </c>
      <c r="F39" s="9">
        <v>10</v>
      </c>
      <c r="G39" s="2">
        <v>8</v>
      </c>
      <c r="H39" s="1"/>
      <c r="I39" s="9">
        <v>1</v>
      </c>
      <c r="J39" s="9"/>
      <c r="K39" s="9"/>
      <c r="L39" s="2"/>
      <c r="X39" s="2"/>
      <c r="AD39" s="9"/>
      <c r="AE39"/>
      <c r="AF39"/>
      <c r="AG39"/>
      <c r="AH39"/>
      <c r="AI39"/>
      <c r="AJ39"/>
      <c r="AO39" s="1">
        <v>10</v>
      </c>
      <c r="AP39" s="9">
        <v>9</v>
      </c>
      <c r="AS39" s="9">
        <v>2</v>
      </c>
      <c r="AV39" s="1">
        <v>8</v>
      </c>
      <c r="BB39" s="2">
        <v>7</v>
      </c>
      <c r="BE39" s="9">
        <v>6</v>
      </c>
      <c r="BR39" s="9">
        <v>5</v>
      </c>
      <c r="BS39" s="9">
        <v>3</v>
      </c>
      <c r="CC39" s="9"/>
      <c r="CF39" s="9">
        <v>4</v>
      </c>
    </row>
    <row r="40" spans="1:84" x14ac:dyDescent="0.35">
      <c r="A40" t="s">
        <v>363</v>
      </c>
      <c r="B40" s="9" t="s">
        <v>100</v>
      </c>
      <c r="C40" s="2" t="s">
        <v>101</v>
      </c>
      <c r="D40" s="1">
        <v>26</v>
      </c>
      <c r="E40" s="9">
        <v>17</v>
      </c>
      <c r="F40" s="9">
        <v>25</v>
      </c>
      <c r="G40" s="2">
        <v>17</v>
      </c>
      <c r="H40" s="1"/>
      <c r="I40" s="9"/>
      <c r="J40" s="9"/>
      <c r="K40" s="9"/>
      <c r="L40" s="2"/>
      <c r="X40" s="2"/>
      <c r="Z40" s="9">
        <v>8</v>
      </c>
      <c r="AA40" s="9">
        <v>9</v>
      </c>
      <c r="AD40" s="9"/>
      <c r="AE40"/>
      <c r="AF40"/>
      <c r="AG40"/>
      <c r="AH40"/>
      <c r="AI40"/>
      <c r="AJ40">
        <v>10</v>
      </c>
      <c r="AV40" s="1">
        <v>7</v>
      </c>
      <c r="BP40" s="1">
        <v>1</v>
      </c>
      <c r="BW40" s="9">
        <v>6</v>
      </c>
      <c r="CC40" s="9"/>
    </row>
    <row r="41" spans="1:84" x14ac:dyDescent="0.35">
      <c r="A41" t="s">
        <v>364</v>
      </c>
      <c r="B41" s="9" t="s">
        <v>102</v>
      </c>
      <c r="C41" s="2" t="s">
        <v>103</v>
      </c>
      <c r="D41" s="1">
        <v>19</v>
      </c>
      <c r="E41" s="9">
        <v>11</v>
      </c>
      <c r="F41" s="9">
        <v>14</v>
      </c>
      <c r="G41" s="2">
        <v>11</v>
      </c>
      <c r="H41" s="1"/>
      <c r="I41" s="9"/>
      <c r="J41" s="9"/>
      <c r="K41" s="9"/>
      <c r="L41" s="2"/>
      <c r="X41" s="2"/>
      <c r="AB41" s="9">
        <v>10</v>
      </c>
      <c r="AD41" s="9"/>
      <c r="AE41"/>
      <c r="AF41"/>
      <c r="AG41">
        <v>2</v>
      </c>
      <c r="AH41">
        <v>3</v>
      </c>
      <c r="AI41"/>
      <c r="AJ41">
        <v>1</v>
      </c>
      <c r="BB41" s="2">
        <v>4</v>
      </c>
      <c r="BF41" s="2">
        <v>5</v>
      </c>
      <c r="BP41" s="1">
        <v>6</v>
      </c>
      <c r="BW41" s="9">
        <v>9</v>
      </c>
      <c r="CB41" s="2">
        <v>8</v>
      </c>
      <c r="CC41" s="9"/>
      <c r="CF41" s="9">
        <v>7</v>
      </c>
    </row>
    <row r="42" spans="1:84" x14ac:dyDescent="0.35">
      <c r="A42" t="s">
        <v>365</v>
      </c>
      <c r="B42" s="9" t="s">
        <v>104</v>
      </c>
      <c r="C42" s="2" t="s">
        <v>105</v>
      </c>
      <c r="D42" s="1">
        <v>11</v>
      </c>
      <c r="E42" s="9">
        <v>9</v>
      </c>
      <c r="F42" s="9">
        <v>10</v>
      </c>
      <c r="G42" s="2">
        <v>9</v>
      </c>
      <c r="H42" s="1"/>
      <c r="I42" s="9"/>
      <c r="J42" s="9"/>
      <c r="K42" s="9"/>
      <c r="L42" s="2"/>
      <c r="S42" s="9">
        <v>10</v>
      </c>
      <c r="X42" s="2"/>
      <c r="Z42" s="9">
        <v>9</v>
      </c>
      <c r="AA42" s="9">
        <v>5</v>
      </c>
      <c r="AD42" s="9"/>
      <c r="AE42"/>
      <c r="AF42"/>
      <c r="AG42"/>
      <c r="AH42"/>
      <c r="AI42"/>
      <c r="AJ42"/>
      <c r="BF42" s="2">
        <v>8</v>
      </c>
      <c r="BP42" s="1">
        <v>7</v>
      </c>
      <c r="BV42" s="1">
        <v>3</v>
      </c>
      <c r="BW42" s="9">
        <v>1</v>
      </c>
      <c r="BX42" s="9">
        <v>2</v>
      </c>
      <c r="BZ42" s="9">
        <v>4</v>
      </c>
      <c r="CB42" s="2">
        <v>6</v>
      </c>
      <c r="CC42" s="9"/>
    </row>
    <row r="43" spans="1:84" x14ac:dyDescent="0.35">
      <c r="A43" t="s">
        <v>366</v>
      </c>
      <c r="B43" s="9" t="s">
        <v>106</v>
      </c>
      <c r="C43" s="2" t="s">
        <v>107</v>
      </c>
      <c r="D43" s="1">
        <v>23</v>
      </c>
      <c r="E43" s="9">
        <v>12</v>
      </c>
      <c r="F43" s="9">
        <v>21</v>
      </c>
      <c r="G43" s="2">
        <v>12</v>
      </c>
      <c r="H43" s="1"/>
      <c r="I43" s="9"/>
      <c r="J43" s="9"/>
      <c r="K43" s="9"/>
      <c r="L43" s="2"/>
      <c r="P43" s="9">
        <v>2</v>
      </c>
      <c r="X43" s="2"/>
      <c r="AD43" s="9"/>
      <c r="AE43"/>
      <c r="AF43"/>
      <c r="AG43"/>
      <c r="AH43"/>
      <c r="AI43"/>
      <c r="AJ43"/>
      <c r="AV43" s="1">
        <v>1</v>
      </c>
      <c r="BA43" s="9">
        <v>5</v>
      </c>
      <c r="BF43" s="2">
        <v>4</v>
      </c>
      <c r="BO43" s="2">
        <v>3</v>
      </c>
      <c r="CC43" s="9"/>
    </row>
    <row r="44" spans="1:84" x14ac:dyDescent="0.35">
      <c r="A44" t="s">
        <v>367</v>
      </c>
      <c r="B44" s="9" t="s">
        <v>108</v>
      </c>
      <c r="C44" s="2" t="s">
        <v>109</v>
      </c>
      <c r="D44" s="1">
        <v>24</v>
      </c>
      <c r="E44" s="9">
        <v>12</v>
      </c>
      <c r="F44" s="9">
        <v>22</v>
      </c>
      <c r="G44" s="2">
        <v>12</v>
      </c>
      <c r="H44" s="1"/>
      <c r="I44" s="9">
        <v>10</v>
      </c>
      <c r="J44" s="9">
        <v>9</v>
      </c>
      <c r="K44" s="9"/>
      <c r="L44" s="2"/>
      <c r="N44" s="9">
        <v>8</v>
      </c>
      <c r="X44" s="2"/>
      <c r="AA44" s="9">
        <v>5</v>
      </c>
      <c r="AD44" s="9"/>
      <c r="AE44"/>
      <c r="AF44">
        <v>7</v>
      </c>
      <c r="AG44"/>
      <c r="AH44"/>
      <c r="AI44"/>
      <c r="AJ44"/>
      <c r="AP44" s="9">
        <v>3</v>
      </c>
      <c r="AT44" s="2">
        <v>2</v>
      </c>
      <c r="BT44" s="9">
        <v>4</v>
      </c>
      <c r="CC44" s="9"/>
      <c r="CD44" s="9">
        <v>6</v>
      </c>
    </row>
    <row r="45" spans="1:84" x14ac:dyDescent="0.35">
      <c r="A45" t="s">
        <v>368</v>
      </c>
      <c r="B45" s="9" t="s">
        <v>110</v>
      </c>
      <c r="C45" s="2" t="s">
        <v>111</v>
      </c>
      <c r="D45" s="1">
        <v>11</v>
      </c>
      <c r="E45" s="9">
        <v>6</v>
      </c>
      <c r="F45" s="9">
        <v>7</v>
      </c>
      <c r="G45" s="2">
        <v>6</v>
      </c>
      <c r="H45" s="1"/>
      <c r="I45" s="9"/>
      <c r="J45" s="9"/>
      <c r="K45" s="9">
        <v>5</v>
      </c>
      <c r="L45" s="2"/>
      <c r="N45" s="9">
        <v>10</v>
      </c>
      <c r="R45" s="9">
        <v>9</v>
      </c>
      <c r="X45" s="2"/>
      <c r="AD45" s="9"/>
      <c r="AE45"/>
      <c r="AF45"/>
      <c r="AG45"/>
      <c r="AH45"/>
      <c r="AI45">
        <v>3</v>
      </c>
      <c r="AJ45"/>
      <c r="AP45" s="9">
        <v>4</v>
      </c>
      <c r="AQ45" s="9">
        <v>7</v>
      </c>
      <c r="AV45" s="1">
        <v>2</v>
      </c>
      <c r="BB45" s="2">
        <v>1</v>
      </c>
      <c r="BM45" s="9">
        <v>6</v>
      </c>
      <c r="BT45" s="9">
        <v>8</v>
      </c>
      <c r="CC45" s="9"/>
    </row>
    <row r="46" spans="1:84" x14ac:dyDescent="0.35">
      <c r="A46" t="s">
        <v>369</v>
      </c>
      <c r="B46" s="9" t="s">
        <v>112</v>
      </c>
      <c r="C46" s="2" t="s">
        <v>113</v>
      </c>
      <c r="D46" s="1">
        <v>12</v>
      </c>
      <c r="E46" s="9">
        <v>8</v>
      </c>
      <c r="F46" s="9">
        <v>9</v>
      </c>
      <c r="G46" s="2">
        <v>8</v>
      </c>
      <c r="H46" s="1">
        <v>1</v>
      </c>
      <c r="I46" s="9">
        <v>2</v>
      </c>
      <c r="J46" s="9"/>
      <c r="K46" s="9"/>
      <c r="L46" s="2"/>
      <c r="X46" s="2"/>
      <c r="AA46" s="9">
        <v>3</v>
      </c>
      <c r="AB46" s="9">
        <v>4</v>
      </c>
      <c r="AD46" s="9"/>
      <c r="AE46"/>
      <c r="AF46">
        <v>5</v>
      </c>
      <c r="AG46"/>
      <c r="AH46"/>
      <c r="AI46"/>
      <c r="AJ46"/>
      <c r="AK46" s="9">
        <v>6</v>
      </c>
      <c r="AL46" s="9">
        <v>7</v>
      </c>
      <c r="AM46" s="9">
        <v>8</v>
      </c>
      <c r="AO46" s="1">
        <v>9</v>
      </c>
      <c r="AU46" s="17">
        <v>10</v>
      </c>
      <c r="CC46" s="9"/>
    </row>
    <row r="47" spans="1:84" x14ac:dyDescent="0.35">
      <c r="A47" t="s">
        <v>370</v>
      </c>
      <c r="B47" s="9" t="s">
        <v>114</v>
      </c>
      <c r="C47" s="2" t="s">
        <v>115</v>
      </c>
      <c r="D47" s="1">
        <v>13</v>
      </c>
      <c r="E47" s="9">
        <v>7</v>
      </c>
      <c r="F47" s="9">
        <v>11</v>
      </c>
      <c r="G47" s="2">
        <v>7</v>
      </c>
      <c r="H47" s="1"/>
      <c r="I47" s="9"/>
      <c r="J47" s="9"/>
      <c r="K47" s="9"/>
      <c r="L47" s="2"/>
      <c r="O47" s="9">
        <v>10</v>
      </c>
      <c r="P47" s="9">
        <v>9</v>
      </c>
      <c r="X47" s="2"/>
      <c r="AD47" s="9"/>
      <c r="AE47"/>
      <c r="AF47"/>
      <c r="AG47"/>
      <c r="AH47"/>
      <c r="AI47"/>
      <c r="AJ47"/>
      <c r="AL47" s="9">
        <v>8</v>
      </c>
      <c r="BA47" s="9">
        <v>7</v>
      </c>
      <c r="BC47" s="1">
        <v>6</v>
      </c>
      <c r="BV47" s="1">
        <v>1</v>
      </c>
      <c r="BW47" s="9">
        <v>2</v>
      </c>
      <c r="BX47" s="9">
        <v>3</v>
      </c>
      <c r="BY47" s="9">
        <v>4</v>
      </c>
      <c r="CC47" s="9"/>
      <c r="CF47" s="9">
        <v>5</v>
      </c>
    </row>
    <row r="48" spans="1:84" x14ac:dyDescent="0.35">
      <c r="A48" t="s">
        <v>371</v>
      </c>
      <c r="B48" s="9" t="s">
        <v>116</v>
      </c>
      <c r="C48" s="2" t="s">
        <v>117</v>
      </c>
      <c r="D48" s="1">
        <v>15</v>
      </c>
      <c r="E48" s="9">
        <v>10</v>
      </c>
      <c r="F48" s="9">
        <v>12</v>
      </c>
      <c r="G48" s="2">
        <v>10</v>
      </c>
      <c r="H48" s="1"/>
      <c r="I48" s="9"/>
      <c r="J48" s="9"/>
      <c r="K48" s="9"/>
      <c r="L48" s="2"/>
      <c r="X48" s="2"/>
      <c r="Z48" s="9">
        <v>9</v>
      </c>
      <c r="AA48" s="9">
        <v>8</v>
      </c>
      <c r="AD48" s="9"/>
      <c r="AE48"/>
      <c r="AF48"/>
      <c r="AG48">
        <v>6</v>
      </c>
      <c r="AH48">
        <v>7</v>
      </c>
      <c r="AI48"/>
      <c r="AJ48"/>
      <c r="AV48" s="1">
        <v>1</v>
      </c>
      <c r="AW48" s="2">
        <v>2</v>
      </c>
      <c r="BD48" s="9">
        <v>3</v>
      </c>
      <c r="BP48" s="1">
        <v>4</v>
      </c>
      <c r="BQ48" s="9">
        <v>5</v>
      </c>
      <c r="BW48" s="9">
        <v>10</v>
      </c>
      <c r="CC48" s="9"/>
    </row>
    <row r="49" spans="1:85" x14ac:dyDescent="0.35">
      <c r="A49" t="s">
        <v>372</v>
      </c>
      <c r="B49" s="9" t="s">
        <v>118</v>
      </c>
      <c r="C49" s="2" t="s">
        <v>119</v>
      </c>
      <c r="D49" s="1">
        <v>11</v>
      </c>
      <c r="E49" s="9">
        <v>6</v>
      </c>
      <c r="F49" s="9">
        <v>9</v>
      </c>
      <c r="G49" s="2">
        <v>6</v>
      </c>
      <c r="H49" s="1"/>
      <c r="I49" s="9"/>
      <c r="J49" s="9"/>
      <c r="K49" s="9"/>
      <c r="L49" s="2"/>
      <c r="X49" s="2"/>
      <c r="AD49" s="9"/>
      <c r="AE49"/>
      <c r="AF49"/>
      <c r="AG49"/>
      <c r="AH49"/>
      <c r="AI49">
        <v>7</v>
      </c>
      <c r="AJ49">
        <v>8</v>
      </c>
      <c r="AS49" s="9">
        <v>6</v>
      </c>
      <c r="AY49" s="2">
        <v>9</v>
      </c>
      <c r="BB49" s="2">
        <v>5</v>
      </c>
      <c r="BD49" s="9">
        <v>4</v>
      </c>
      <c r="BR49" s="9">
        <v>3</v>
      </c>
      <c r="BS49" s="9">
        <v>2</v>
      </c>
      <c r="CC49" s="9"/>
      <c r="CE49" s="9">
        <v>1</v>
      </c>
      <c r="CG49" s="17">
        <v>10</v>
      </c>
    </row>
    <row r="50" spans="1:85" x14ac:dyDescent="0.35">
      <c r="A50" t="s">
        <v>373</v>
      </c>
      <c r="B50" s="9" t="s">
        <v>120</v>
      </c>
      <c r="C50" s="2" t="s">
        <v>121</v>
      </c>
      <c r="D50" s="1">
        <v>16</v>
      </c>
      <c r="E50" s="9">
        <v>9</v>
      </c>
      <c r="F50" s="9">
        <v>13</v>
      </c>
      <c r="G50" s="2">
        <v>9</v>
      </c>
      <c r="H50" s="1"/>
      <c r="I50" s="9"/>
      <c r="J50" s="9"/>
      <c r="K50" s="9"/>
      <c r="L50" s="2"/>
      <c r="X50" s="2"/>
      <c r="AD50" s="9"/>
      <c r="AE50"/>
      <c r="AF50"/>
      <c r="AG50">
        <v>8</v>
      </c>
      <c r="AH50">
        <v>9</v>
      </c>
      <c r="AI50"/>
      <c r="AJ50">
        <v>10</v>
      </c>
      <c r="AP50" s="9">
        <v>2</v>
      </c>
      <c r="AV50" s="1">
        <v>1</v>
      </c>
      <c r="BB50" s="2">
        <v>3</v>
      </c>
      <c r="BE50" s="9">
        <v>4</v>
      </c>
      <c r="BP50" s="1">
        <v>5</v>
      </c>
      <c r="BW50" s="9">
        <v>7</v>
      </c>
      <c r="BX50" s="9">
        <v>6</v>
      </c>
      <c r="CC50" s="9"/>
    </row>
    <row r="51" spans="1:85" x14ac:dyDescent="0.35">
      <c r="A51" t="s">
        <v>374</v>
      </c>
      <c r="B51" s="9" t="s">
        <v>122</v>
      </c>
      <c r="C51" s="2" t="s">
        <v>123</v>
      </c>
      <c r="D51" s="1">
        <v>15</v>
      </c>
      <c r="E51" s="9">
        <v>8</v>
      </c>
      <c r="F51" s="9">
        <v>14</v>
      </c>
      <c r="G51" s="2">
        <v>13</v>
      </c>
      <c r="H51" s="1"/>
      <c r="I51" s="9"/>
      <c r="J51" s="9"/>
      <c r="K51" s="9">
        <v>2</v>
      </c>
      <c r="L51" s="2"/>
      <c r="M51" s="9">
        <v>1</v>
      </c>
      <c r="X51" s="2"/>
      <c r="Y51" s="1">
        <v>3</v>
      </c>
      <c r="AD51" s="9"/>
      <c r="AE51">
        <v>4</v>
      </c>
      <c r="AF51"/>
      <c r="AG51"/>
      <c r="AH51"/>
      <c r="AI51"/>
      <c r="AJ51"/>
      <c r="AK51" s="9">
        <v>5</v>
      </c>
      <c r="AT51" s="2">
        <v>6</v>
      </c>
      <c r="BC51" s="1">
        <v>8</v>
      </c>
      <c r="BG51" s="1">
        <v>7</v>
      </c>
      <c r="BR51" s="9">
        <v>9</v>
      </c>
      <c r="CA51" s="9">
        <v>10</v>
      </c>
      <c r="CC51" s="9"/>
    </row>
    <row r="52" spans="1:85" x14ac:dyDescent="0.35">
      <c r="A52" t="s">
        <v>375</v>
      </c>
      <c r="B52" s="9" t="s">
        <v>124</v>
      </c>
      <c r="C52" s="2" t="s">
        <v>125</v>
      </c>
      <c r="D52" s="1">
        <v>16</v>
      </c>
      <c r="E52" s="9">
        <v>9</v>
      </c>
      <c r="F52" s="9">
        <v>13</v>
      </c>
      <c r="G52" s="2">
        <v>9</v>
      </c>
      <c r="H52" s="1"/>
      <c r="I52" s="9">
        <v>2</v>
      </c>
      <c r="J52" s="9"/>
      <c r="K52" s="9"/>
      <c r="L52" s="2">
        <v>4</v>
      </c>
      <c r="M52" s="9">
        <v>5</v>
      </c>
      <c r="U52" s="9">
        <v>3</v>
      </c>
      <c r="X52" s="2">
        <v>7</v>
      </c>
      <c r="Z52" s="9">
        <v>8</v>
      </c>
      <c r="AD52" s="9">
        <v>1</v>
      </c>
      <c r="AE52"/>
      <c r="AF52"/>
      <c r="AG52"/>
      <c r="AH52"/>
      <c r="AI52"/>
      <c r="AJ52"/>
      <c r="AT52" s="2">
        <v>6</v>
      </c>
      <c r="BP52" s="1">
        <v>9</v>
      </c>
      <c r="CC52" s="9">
        <v>10</v>
      </c>
    </row>
    <row r="53" spans="1:85" x14ac:dyDescent="0.35">
      <c r="A53" t="s">
        <v>376</v>
      </c>
      <c r="B53" s="9" t="s">
        <v>170</v>
      </c>
      <c r="C53" s="2" t="s">
        <v>171</v>
      </c>
      <c r="D53" s="1">
        <v>0</v>
      </c>
      <c r="E53" s="9">
        <v>0</v>
      </c>
      <c r="F53" s="9">
        <v>0</v>
      </c>
      <c r="G53" s="2">
        <v>0</v>
      </c>
      <c r="H53" s="1"/>
      <c r="I53" s="9"/>
      <c r="J53" s="9"/>
      <c r="K53" s="9"/>
      <c r="L53" s="2"/>
      <c r="X53" s="2"/>
      <c r="AD53" s="9"/>
      <c r="AE53"/>
      <c r="AF53"/>
      <c r="AG53"/>
      <c r="AH53"/>
      <c r="AI53"/>
      <c r="AJ53"/>
      <c r="CC53" s="9"/>
    </row>
    <row r="54" spans="1:85" x14ac:dyDescent="0.35">
      <c r="A54" t="s">
        <v>377</v>
      </c>
      <c r="B54" s="9" t="s">
        <v>126</v>
      </c>
      <c r="C54" s="2" t="s">
        <v>127</v>
      </c>
      <c r="D54" s="1">
        <v>14</v>
      </c>
      <c r="E54" s="9">
        <v>7</v>
      </c>
      <c r="F54" s="9">
        <v>12</v>
      </c>
      <c r="G54" s="2">
        <v>7</v>
      </c>
      <c r="H54" s="1"/>
      <c r="I54" s="9">
        <v>7</v>
      </c>
      <c r="J54" s="9"/>
      <c r="K54" s="9">
        <v>9</v>
      </c>
      <c r="L54" s="2"/>
      <c r="X54" s="2"/>
      <c r="AD54" s="9">
        <v>3</v>
      </c>
      <c r="AE54"/>
      <c r="AF54">
        <v>1</v>
      </c>
      <c r="AG54">
        <v>8</v>
      </c>
      <c r="AH54"/>
      <c r="AI54"/>
      <c r="AJ54"/>
      <c r="BB54" s="2">
        <v>5</v>
      </c>
      <c r="BF54" s="2">
        <v>4</v>
      </c>
      <c r="CC54" s="9"/>
    </row>
    <row r="55" spans="1:85" x14ac:dyDescent="0.35">
      <c r="A55" t="s">
        <v>378</v>
      </c>
      <c r="B55" s="9" t="s">
        <v>128</v>
      </c>
      <c r="C55" s="2" t="s">
        <v>129</v>
      </c>
      <c r="D55" s="1">
        <v>10</v>
      </c>
      <c r="E55" s="9">
        <v>5</v>
      </c>
      <c r="F55" s="9">
        <v>9</v>
      </c>
      <c r="G55" s="2">
        <v>5</v>
      </c>
      <c r="H55" s="1"/>
      <c r="I55" s="9">
        <v>3</v>
      </c>
      <c r="J55" s="9"/>
      <c r="K55" s="9">
        <v>1</v>
      </c>
      <c r="L55" s="2">
        <v>7</v>
      </c>
      <c r="X55" s="2"/>
      <c r="AD55" s="9"/>
      <c r="AE55"/>
      <c r="AF55"/>
      <c r="AG55"/>
      <c r="AH55"/>
      <c r="AI55"/>
      <c r="AJ55"/>
      <c r="AQ55" s="9">
        <v>5</v>
      </c>
      <c r="AU55" s="17">
        <v>2</v>
      </c>
      <c r="AW55" s="2">
        <v>6</v>
      </c>
      <c r="BF55" s="2">
        <v>8</v>
      </c>
      <c r="BP55" s="1">
        <v>4</v>
      </c>
      <c r="BW55" s="9">
        <v>9</v>
      </c>
      <c r="CC55" s="9"/>
      <c r="CD55" s="9">
        <v>10</v>
      </c>
    </row>
    <row r="56" spans="1:85" x14ac:dyDescent="0.35">
      <c r="A56" t="s">
        <v>379</v>
      </c>
      <c r="B56" s="9" t="s">
        <v>130</v>
      </c>
      <c r="C56" s="2" t="s">
        <v>131</v>
      </c>
      <c r="D56" s="1">
        <v>16</v>
      </c>
      <c r="E56" s="9">
        <v>7</v>
      </c>
      <c r="F56" s="9">
        <v>12</v>
      </c>
      <c r="G56" s="2">
        <v>7</v>
      </c>
      <c r="H56" s="1"/>
      <c r="I56" s="9"/>
      <c r="J56" s="9"/>
      <c r="K56" s="9"/>
      <c r="L56" s="2"/>
      <c r="S56" s="9">
        <v>3</v>
      </c>
      <c r="X56" s="2"/>
      <c r="Z56" s="9">
        <v>4</v>
      </c>
      <c r="AB56" s="9">
        <v>5</v>
      </c>
      <c r="AD56" s="9"/>
      <c r="AE56"/>
      <c r="AF56"/>
      <c r="AG56">
        <v>8</v>
      </c>
      <c r="AH56">
        <v>9</v>
      </c>
      <c r="AI56"/>
      <c r="AJ56">
        <v>10</v>
      </c>
      <c r="AW56" s="2">
        <v>7</v>
      </c>
      <c r="BG56" s="1">
        <v>6</v>
      </c>
      <c r="BP56" s="1">
        <v>1</v>
      </c>
      <c r="BR56" s="9">
        <v>2</v>
      </c>
      <c r="CC56" s="9"/>
    </row>
    <row r="57" spans="1:85" x14ac:dyDescent="0.35">
      <c r="A57" t="s">
        <v>380</v>
      </c>
      <c r="B57" s="9" t="s">
        <v>132</v>
      </c>
      <c r="C57" s="2" t="s">
        <v>133</v>
      </c>
      <c r="D57" s="1">
        <v>27</v>
      </c>
      <c r="E57" s="9">
        <v>18</v>
      </c>
      <c r="F57" s="9">
        <v>21</v>
      </c>
      <c r="G57" s="2">
        <v>18</v>
      </c>
      <c r="H57" s="1">
        <v>1</v>
      </c>
      <c r="I57" s="9"/>
      <c r="J57" s="9"/>
      <c r="K57" s="9"/>
      <c r="L57" s="2"/>
      <c r="O57" s="9">
        <v>8</v>
      </c>
      <c r="R57" s="9">
        <v>3</v>
      </c>
      <c r="T57" s="9">
        <v>9</v>
      </c>
      <c r="X57" s="2"/>
      <c r="AD57" s="9"/>
      <c r="AK57" s="9">
        <v>6</v>
      </c>
      <c r="AL57" s="9">
        <v>7</v>
      </c>
      <c r="AT57" s="2">
        <v>4</v>
      </c>
      <c r="BD57" s="9">
        <v>10</v>
      </c>
      <c r="CC57" s="9"/>
    </row>
    <row r="58" spans="1:85" x14ac:dyDescent="0.35">
      <c r="A58" t="s">
        <v>381</v>
      </c>
      <c r="B58" s="7" t="s">
        <v>134</v>
      </c>
      <c r="C58" s="31" t="s">
        <v>135</v>
      </c>
      <c r="D58" s="30">
        <v>20</v>
      </c>
      <c r="E58" s="7">
        <v>11</v>
      </c>
      <c r="F58" s="7">
        <v>15</v>
      </c>
      <c r="G58" s="31">
        <v>11</v>
      </c>
      <c r="H58" s="30"/>
      <c r="I58" s="7">
        <v>5</v>
      </c>
      <c r="J58" s="7">
        <v>10</v>
      </c>
      <c r="K58" s="7"/>
      <c r="L58" s="31">
        <v>4</v>
      </c>
      <c r="M58" s="7">
        <v>6</v>
      </c>
      <c r="N58" s="7">
        <v>7</v>
      </c>
      <c r="O58" s="7"/>
      <c r="P58" s="7"/>
      <c r="Q58" s="7"/>
      <c r="R58" s="7"/>
      <c r="S58" s="7"/>
      <c r="T58" s="7"/>
      <c r="U58" s="7"/>
      <c r="V58" s="7"/>
      <c r="W58" s="31"/>
      <c r="X58" s="31">
        <v>3</v>
      </c>
      <c r="Y58" s="30"/>
      <c r="Z58" s="7"/>
      <c r="AA58" s="7"/>
      <c r="AB58" s="7"/>
      <c r="AC58" s="31"/>
      <c r="AD58" s="7">
        <v>2</v>
      </c>
      <c r="AE58" s="30"/>
      <c r="AF58" s="7"/>
      <c r="AG58" s="7"/>
      <c r="AH58" s="7"/>
      <c r="AI58" s="7"/>
      <c r="AJ58" s="31"/>
      <c r="AK58" s="7"/>
      <c r="AL58" s="7"/>
      <c r="AM58" s="7"/>
      <c r="AN58" s="7"/>
      <c r="AO58" s="30"/>
      <c r="AP58" s="7"/>
      <c r="AQ58" s="7"/>
      <c r="AR58" s="7"/>
      <c r="AS58" s="7"/>
      <c r="AT58" s="31"/>
      <c r="AU58" s="54">
        <v>8</v>
      </c>
      <c r="AV58" s="30"/>
      <c r="AW58" s="31"/>
      <c r="AX58" s="30"/>
      <c r="AY58" s="31"/>
      <c r="AZ58" s="30"/>
      <c r="BA58" s="7"/>
      <c r="BB58" s="31"/>
      <c r="BC58" s="30"/>
      <c r="BD58" s="7"/>
      <c r="BE58" s="7"/>
      <c r="BF58" s="31"/>
      <c r="BG58" s="30"/>
      <c r="BH58" s="7"/>
      <c r="BI58" s="7"/>
      <c r="BJ58" s="7"/>
      <c r="BK58" s="7"/>
      <c r="BL58" s="7"/>
      <c r="BM58" s="7"/>
      <c r="BN58" s="7"/>
      <c r="BO58" s="31"/>
      <c r="BP58" s="30"/>
      <c r="BQ58" s="7"/>
      <c r="BR58" s="7"/>
      <c r="BS58" s="7"/>
      <c r="BT58" s="7"/>
      <c r="BU58" s="31"/>
      <c r="BV58" s="30"/>
      <c r="BW58" s="7"/>
      <c r="BX58" s="7"/>
      <c r="BY58" s="7"/>
      <c r="BZ58" s="7"/>
      <c r="CA58" s="7">
        <v>1</v>
      </c>
      <c r="CB58" s="31">
        <v>9</v>
      </c>
      <c r="CC58" s="7"/>
      <c r="CD58" s="7"/>
      <c r="CE58" s="7"/>
      <c r="CF58" s="7"/>
      <c r="CG58" s="54"/>
    </row>
    <row r="59" spans="1:85" ht="16" customHeight="1" x14ac:dyDescent="0.35">
      <c r="D59" s="134" t="s">
        <v>238</v>
      </c>
      <c r="E59" s="135"/>
      <c r="F59" s="135"/>
      <c r="G59" s="136"/>
      <c r="X59" s="2"/>
      <c r="AD59"/>
      <c r="CC59"/>
      <c r="CD59"/>
      <c r="CE59"/>
      <c r="CF59"/>
    </row>
    <row r="60" spans="1:85" x14ac:dyDescent="0.35">
      <c r="CC60"/>
      <c r="CD60"/>
      <c r="CE60"/>
      <c r="CF60"/>
    </row>
    <row r="61" spans="1:85" x14ac:dyDescent="0.35">
      <c r="CC61"/>
      <c r="CD61"/>
      <c r="CE61"/>
      <c r="CF61"/>
    </row>
    <row r="62" spans="1:85" x14ac:dyDescent="0.35">
      <c r="CC62"/>
      <c r="CD62"/>
      <c r="CE62"/>
      <c r="CF62"/>
    </row>
    <row r="63" spans="1:85" x14ac:dyDescent="0.35">
      <c r="CC63"/>
      <c r="CD63"/>
      <c r="CE63"/>
      <c r="CF63"/>
    </row>
    <row r="64" spans="1:85" x14ac:dyDescent="0.35">
      <c r="CC64"/>
      <c r="CD64"/>
      <c r="CE64"/>
      <c r="CF64"/>
    </row>
    <row r="65" spans="81:84" x14ac:dyDescent="0.35">
      <c r="CC65"/>
      <c r="CD65"/>
      <c r="CE65"/>
      <c r="CF65"/>
    </row>
    <row r="66" spans="81:84" x14ac:dyDescent="0.35">
      <c r="CC66"/>
      <c r="CD66"/>
      <c r="CE66"/>
      <c r="CF66"/>
    </row>
    <row r="67" spans="81:84" x14ac:dyDescent="0.35">
      <c r="CC67"/>
      <c r="CD67"/>
      <c r="CE67"/>
      <c r="CF67"/>
    </row>
    <row r="68" spans="81:84" x14ac:dyDescent="0.35">
      <c r="CC68"/>
      <c r="CD68"/>
      <c r="CE68"/>
      <c r="CF68"/>
    </row>
    <row r="69" spans="81:84" x14ac:dyDescent="0.35">
      <c r="CC69"/>
      <c r="CD69"/>
      <c r="CE69"/>
      <c r="CF69"/>
    </row>
    <row r="70" spans="81:84" x14ac:dyDescent="0.35">
      <c r="CC70"/>
      <c r="CD70"/>
      <c r="CE70"/>
      <c r="CF70"/>
    </row>
    <row r="71" spans="81:84" x14ac:dyDescent="0.35">
      <c r="CC71"/>
      <c r="CD71"/>
      <c r="CE71"/>
      <c r="CF7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478F-0663-42DC-9F7E-08358BC26732}">
  <dimension ref="A1:AP60"/>
  <sheetViews>
    <sheetView topLeftCell="A12" workbookViewId="0">
      <selection activeCell="E1" sqref="E1"/>
    </sheetView>
  </sheetViews>
  <sheetFormatPr defaultRowHeight="14.5" x14ac:dyDescent="0.35"/>
  <cols>
    <col min="1" max="1" width="12.81640625" customWidth="1"/>
    <col min="2" max="2" width="8.54296875" customWidth="1"/>
    <col min="3" max="3" width="27.1796875" customWidth="1"/>
    <col min="4" max="4" width="17.26953125" style="1" customWidth="1"/>
    <col min="5" max="6" width="17.26953125" style="9" customWidth="1"/>
    <col min="7" max="8" width="17.26953125" style="1" customWidth="1"/>
    <col min="9" max="9" width="17.26953125" style="2" customWidth="1"/>
    <col min="10" max="10" width="17.26953125" style="9" customWidth="1"/>
    <col min="11" max="11" width="17.26953125" style="1" customWidth="1"/>
    <col min="12" max="12" width="17.26953125" style="9" customWidth="1"/>
    <col min="13" max="14" width="17.26953125" style="1" customWidth="1"/>
    <col min="15" max="15" width="17.26953125" style="2" customWidth="1"/>
    <col min="16" max="17" width="17.26953125" style="1" customWidth="1"/>
    <col min="18" max="18" width="17.26953125" style="2" customWidth="1"/>
    <col min="19" max="20" width="17.26953125" style="1" customWidth="1"/>
    <col min="21" max="21" width="17.26953125" style="2" customWidth="1"/>
    <col min="22" max="23" width="17.26953125" style="1" customWidth="1"/>
    <col min="24" max="24" width="17.26953125" style="2" customWidth="1"/>
    <col min="25" max="26" width="17.26953125" style="1" customWidth="1"/>
    <col min="27" max="27" width="17.26953125" style="2" customWidth="1"/>
    <col min="28" max="28" width="17.26953125" style="9" customWidth="1"/>
    <col min="29" max="29" width="17.26953125" style="1" customWidth="1"/>
    <col min="30" max="30" width="17.26953125" style="9" customWidth="1"/>
    <col min="31" max="32" width="17.26953125" style="1" customWidth="1"/>
    <col min="33" max="33" width="17.26953125" style="2" customWidth="1"/>
    <col min="34" max="35" width="17.26953125" style="1" customWidth="1"/>
    <col min="36" max="36" width="17.26953125" style="2" customWidth="1"/>
    <col min="37" max="38" width="17.26953125" style="1" customWidth="1"/>
    <col min="39" max="39" width="17.26953125" style="2" customWidth="1"/>
  </cols>
  <sheetData>
    <row r="1" spans="1:42" s="5" customFormat="1" ht="48.5" customHeight="1" x14ac:dyDescent="0.35">
      <c r="A1" s="71" t="s">
        <v>0</v>
      </c>
      <c r="B1" s="71" t="s">
        <v>1</v>
      </c>
      <c r="C1" s="71" t="s">
        <v>27</v>
      </c>
      <c r="D1" s="94" t="s">
        <v>141</v>
      </c>
      <c r="E1" s="95"/>
      <c r="F1" s="96"/>
      <c r="G1" s="92" t="s">
        <v>142</v>
      </c>
      <c r="H1" s="93"/>
      <c r="I1" s="94"/>
      <c r="J1" s="92" t="s">
        <v>143</v>
      </c>
      <c r="K1" s="93"/>
      <c r="L1" s="94"/>
      <c r="M1" s="92" t="s">
        <v>144</v>
      </c>
      <c r="N1" s="93"/>
      <c r="O1" s="94"/>
      <c r="P1" s="92" t="s">
        <v>145</v>
      </c>
      <c r="Q1" s="93"/>
      <c r="R1" s="94"/>
      <c r="S1" s="92" t="s">
        <v>146</v>
      </c>
      <c r="T1" s="93"/>
      <c r="U1" s="94"/>
      <c r="V1" s="92" t="s">
        <v>147</v>
      </c>
      <c r="W1" s="93"/>
      <c r="X1" s="94"/>
      <c r="Y1" s="92" t="s">
        <v>148</v>
      </c>
      <c r="Z1" s="93"/>
      <c r="AA1" s="94"/>
      <c r="AB1" s="92" t="s">
        <v>149</v>
      </c>
      <c r="AC1" s="93"/>
      <c r="AD1" s="94"/>
      <c r="AE1" s="92" t="s">
        <v>150</v>
      </c>
      <c r="AF1" s="93"/>
      <c r="AG1" s="94"/>
      <c r="AH1" s="92" t="s">
        <v>151</v>
      </c>
      <c r="AI1" s="93"/>
      <c r="AJ1" s="94"/>
      <c r="AK1" s="92" t="s">
        <v>152</v>
      </c>
      <c r="AL1" s="93"/>
      <c r="AM1" s="94"/>
      <c r="AN1" s="4"/>
    </row>
    <row r="2" spans="1:42" s="6" customFormat="1" ht="28.5" customHeight="1" x14ac:dyDescent="0.35">
      <c r="A2" s="72"/>
      <c r="B2" s="72"/>
      <c r="C2" s="72"/>
      <c r="D2" s="10" t="s">
        <v>138</v>
      </c>
      <c r="E2" s="3" t="s">
        <v>139</v>
      </c>
      <c r="F2" s="13" t="s">
        <v>140</v>
      </c>
      <c r="G2" s="3" t="s">
        <v>138</v>
      </c>
      <c r="H2" s="3" t="s">
        <v>139</v>
      </c>
      <c r="I2" s="3" t="s">
        <v>140</v>
      </c>
      <c r="J2" s="10" t="s">
        <v>138</v>
      </c>
      <c r="K2" s="3" t="s">
        <v>139</v>
      </c>
      <c r="L2" s="13" t="s">
        <v>140</v>
      </c>
      <c r="M2" s="3" t="s">
        <v>138</v>
      </c>
      <c r="N2" s="3" t="s">
        <v>139</v>
      </c>
      <c r="O2" s="3" t="s">
        <v>140</v>
      </c>
      <c r="P2" s="3" t="s">
        <v>138</v>
      </c>
      <c r="Q2" s="3" t="s">
        <v>139</v>
      </c>
      <c r="R2" s="3" t="s">
        <v>140</v>
      </c>
      <c r="S2" s="3" t="s">
        <v>138</v>
      </c>
      <c r="T2" s="3" t="s">
        <v>139</v>
      </c>
      <c r="U2" s="3" t="s">
        <v>140</v>
      </c>
      <c r="V2" s="3" t="s">
        <v>138</v>
      </c>
      <c r="W2" s="3" t="s">
        <v>139</v>
      </c>
      <c r="X2" s="3" t="s">
        <v>140</v>
      </c>
      <c r="Y2" s="3" t="s">
        <v>138</v>
      </c>
      <c r="Z2" s="3" t="s">
        <v>139</v>
      </c>
      <c r="AA2" s="3" t="s">
        <v>140</v>
      </c>
      <c r="AB2" s="10" t="s">
        <v>138</v>
      </c>
      <c r="AC2" s="3" t="s">
        <v>139</v>
      </c>
      <c r="AD2" s="13" t="s">
        <v>140</v>
      </c>
      <c r="AE2" s="3" t="s">
        <v>138</v>
      </c>
      <c r="AF2" s="3" t="s">
        <v>139</v>
      </c>
      <c r="AG2" s="3" t="s">
        <v>140</v>
      </c>
      <c r="AH2" s="3" t="s">
        <v>138</v>
      </c>
      <c r="AI2" s="3" t="s">
        <v>139</v>
      </c>
      <c r="AJ2" s="3" t="s">
        <v>140</v>
      </c>
      <c r="AK2" s="3" t="s">
        <v>138</v>
      </c>
      <c r="AL2" s="3" t="s">
        <v>139</v>
      </c>
      <c r="AM2" s="3" t="s">
        <v>140</v>
      </c>
    </row>
    <row r="3" spans="1:42" x14ac:dyDescent="0.35">
      <c r="A3" t="s">
        <v>326</v>
      </c>
      <c r="B3" s="9" t="s">
        <v>28</v>
      </c>
      <c r="C3" s="2" t="s">
        <v>29</v>
      </c>
      <c r="D3">
        <v>33</v>
      </c>
      <c r="E3">
        <v>28</v>
      </c>
      <c r="F3">
        <v>5</v>
      </c>
      <c r="G3" s="1">
        <v>12</v>
      </c>
      <c r="H3" s="9">
        <v>12</v>
      </c>
      <c r="I3" s="2">
        <v>3</v>
      </c>
      <c r="J3">
        <v>3</v>
      </c>
      <c r="K3">
        <v>3</v>
      </c>
      <c r="L3">
        <v>0</v>
      </c>
      <c r="M3" s="1">
        <v>42</v>
      </c>
      <c r="N3" s="9">
        <v>38</v>
      </c>
      <c r="O3" s="2">
        <v>4</v>
      </c>
      <c r="P3" s="1">
        <v>7</v>
      </c>
      <c r="Q3" s="9">
        <v>2</v>
      </c>
      <c r="R3" s="2">
        <v>5</v>
      </c>
      <c r="S3" s="1">
        <v>39</v>
      </c>
      <c r="T3" s="9">
        <v>22</v>
      </c>
      <c r="U3" s="2">
        <v>17</v>
      </c>
      <c r="V3" s="1">
        <v>18</v>
      </c>
      <c r="W3" s="9">
        <v>6</v>
      </c>
      <c r="X3" s="2">
        <v>12</v>
      </c>
      <c r="Y3" s="1">
        <v>61</v>
      </c>
      <c r="Z3" s="9">
        <v>19</v>
      </c>
      <c r="AA3" s="2">
        <v>42</v>
      </c>
      <c r="AB3">
        <v>26</v>
      </c>
      <c r="AC3">
        <v>3</v>
      </c>
      <c r="AD3">
        <v>23</v>
      </c>
      <c r="AE3" s="1">
        <v>2</v>
      </c>
      <c r="AF3" s="9">
        <v>2</v>
      </c>
      <c r="AG3" s="2">
        <v>0</v>
      </c>
      <c r="AH3" s="1">
        <v>68</v>
      </c>
      <c r="AI3" s="9">
        <v>41</v>
      </c>
      <c r="AJ3" s="2">
        <v>27</v>
      </c>
      <c r="AK3" s="1">
        <v>25</v>
      </c>
      <c r="AL3" s="9">
        <v>19</v>
      </c>
      <c r="AM3" s="2">
        <v>6</v>
      </c>
    </row>
    <row r="4" spans="1:42" x14ac:dyDescent="0.35">
      <c r="A4" t="s">
        <v>327</v>
      </c>
      <c r="B4" s="9" t="s">
        <v>30</v>
      </c>
      <c r="C4" s="2" t="s">
        <v>31</v>
      </c>
      <c r="D4">
        <v>0</v>
      </c>
      <c r="E4">
        <v>0</v>
      </c>
      <c r="F4">
        <v>0</v>
      </c>
      <c r="G4" s="1">
        <v>0</v>
      </c>
      <c r="H4" s="9">
        <v>0</v>
      </c>
      <c r="I4" s="2">
        <v>0</v>
      </c>
      <c r="J4">
        <v>0</v>
      </c>
      <c r="K4">
        <v>0</v>
      </c>
      <c r="L4">
        <v>0</v>
      </c>
      <c r="M4" s="1">
        <v>0</v>
      </c>
      <c r="N4" s="9">
        <v>0</v>
      </c>
      <c r="O4" s="2">
        <v>0</v>
      </c>
      <c r="P4" s="1">
        <v>0</v>
      </c>
      <c r="Q4" s="9">
        <v>0</v>
      </c>
      <c r="R4" s="2">
        <v>0</v>
      </c>
      <c r="S4" s="1">
        <v>0</v>
      </c>
      <c r="T4" s="9">
        <v>0</v>
      </c>
      <c r="U4" s="2">
        <v>0</v>
      </c>
      <c r="V4" s="1">
        <v>0</v>
      </c>
      <c r="W4" s="9">
        <v>0</v>
      </c>
      <c r="X4" s="2">
        <v>0</v>
      </c>
      <c r="Y4" s="1">
        <v>0</v>
      </c>
      <c r="Z4" s="9">
        <v>0</v>
      </c>
      <c r="AA4" s="2">
        <v>0</v>
      </c>
      <c r="AB4">
        <v>0</v>
      </c>
      <c r="AC4">
        <v>0</v>
      </c>
      <c r="AD4">
        <v>0</v>
      </c>
      <c r="AE4" s="1">
        <v>0</v>
      </c>
      <c r="AF4" s="9">
        <v>0</v>
      </c>
      <c r="AG4" s="2">
        <v>0</v>
      </c>
      <c r="AH4" s="1">
        <v>0</v>
      </c>
      <c r="AI4" s="9">
        <v>0</v>
      </c>
      <c r="AJ4" s="2">
        <v>0</v>
      </c>
      <c r="AK4" s="1">
        <v>0</v>
      </c>
      <c r="AL4" s="9">
        <v>0</v>
      </c>
      <c r="AM4" s="2">
        <v>0</v>
      </c>
    </row>
    <row r="5" spans="1:42" x14ac:dyDescent="0.35">
      <c r="A5" t="s">
        <v>328</v>
      </c>
      <c r="B5" s="9" t="s">
        <v>32</v>
      </c>
      <c r="C5" s="2" t="s">
        <v>33</v>
      </c>
      <c r="D5">
        <v>0</v>
      </c>
      <c r="E5">
        <v>0</v>
      </c>
      <c r="F5">
        <v>0</v>
      </c>
      <c r="G5" s="1">
        <v>0</v>
      </c>
      <c r="H5" s="9">
        <v>0</v>
      </c>
      <c r="I5" s="2">
        <v>0</v>
      </c>
      <c r="J5">
        <v>0</v>
      </c>
      <c r="K5">
        <v>0</v>
      </c>
      <c r="L5">
        <v>0</v>
      </c>
      <c r="M5" s="1">
        <v>0</v>
      </c>
      <c r="N5" s="9">
        <v>0</v>
      </c>
      <c r="O5" s="2">
        <v>0</v>
      </c>
      <c r="P5" s="1">
        <v>0</v>
      </c>
      <c r="Q5" s="9">
        <v>0</v>
      </c>
      <c r="R5" s="2">
        <v>0</v>
      </c>
      <c r="S5" s="1">
        <v>0</v>
      </c>
      <c r="T5" s="9">
        <v>0</v>
      </c>
      <c r="U5" s="2">
        <v>0</v>
      </c>
      <c r="V5" s="1">
        <v>0</v>
      </c>
      <c r="W5" s="9">
        <v>0</v>
      </c>
      <c r="X5" s="2">
        <v>0</v>
      </c>
      <c r="Y5" s="1">
        <v>11</v>
      </c>
      <c r="Z5" s="9">
        <v>7</v>
      </c>
      <c r="AA5" s="2">
        <v>2</v>
      </c>
      <c r="AB5">
        <v>0</v>
      </c>
      <c r="AC5">
        <v>0</v>
      </c>
      <c r="AD5">
        <v>0</v>
      </c>
      <c r="AE5" s="1">
        <v>0</v>
      </c>
      <c r="AF5" s="9">
        <v>0</v>
      </c>
      <c r="AG5" s="2">
        <v>0</v>
      </c>
      <c r="AH5" s="1">
        <v>0</v>
      </c>
      <c r="AI5" s="9">
        <v>0</v>
      </c>
      <c r="AJ5" s="2">
        <v>0</v>
      </c>
      <c r="AK5" s="1">
        <v>71</v>
      </c>
      <c r="AL5" s="9">
        <v>36</v>
      </c>
      <c r="AM5" s="2">
        <v>29</v>
      </c>
    </row>
    <row r="6" spans="1:42" x14ac:dyDescent="0.35">
      <c r="A6" t="s">
        <v>329</v>
      </c>
      <c r="B6" s="9" t="s">
        <v>34</v>
      </c>
      <c r="C6" s="2" t="s">
        <v>35</v>
      </c>
      <c r="D6">
        <v>0</v>
      </c>
      <c r="E6">
        <v>0</v>
      </c>
      <c r="F6">
        <v>0</v>
      </c>
      <c r="G6" s="1">
        <v>0</v>
      </c>
      <c r="H6" s="9">
        <v>0</v>
      </c>
      <c r="I6" s="2">
        <v>0</v>
      </c>
      <c r="J6">
        <v>0</v>
      </c>
      <c r="K6">
        <v>0</v>
      </c>
      <c r="L6">
        <v>0</v>
      </c>
      <c r="M6" s="1">
        <v>0</v>
      </c>
      <c r="N6" s="9">
        <v>0</v>
      </c>
      <c r="O6" s="2">
        <v>0</v>
      </c>
      <c r="P6" s="1">
        <v>0</v>
      </c>
      <c r="Q6" s="9">
        <v>0</v>
      </c>
      <c r="R6" s="2">
        <v>0</v>
      </c>
      <c r="S6" s="1">
        <v>0</v>
      </c>
      <c r="T6" s="9">
        <v>0</v>
      </c>
      <c r="U6" s="2">
        <v>0</v>
      </c>
      <c r="V6" s="1">
        <v>0</v>
      </c>
      <c r="W6" s="9">
        <v>0</v>
      </c>
      <c r="X6" s="2">
        <v>0</v>
      </c>
      <c r="Y6" s="1">
        <v>0</v>
      </c>
      <c r="Z6" s="9">
        <v>0</v>
      </c>
      <c r="AA6" s="2">
        <v>0</v>
      </c>
      <c r="AB6">
        <v>0</v>
      </c>
      <c r="AC6">
        <v>0</v>
      </c>
      <c r="AD6">
        <v>0</v>
      </c>
      <c r="AE6" s="1">
        <v>0</v>
      </c>
      <c r="AF6" s="9">
        <v>0</v>
      </c>
      <c r="AG6" s="2">
        <v>0</v>
      </c>
      <c r="AH6" s="1">
        <v>0</v>
      </c>
      <c r="AI6" s="9">
        <v>0</v>
      </c>
      <c r="AJ6" s="2">
        <v>0</v>
      </c>
      <c r="AK6" s="1">
        <v>0</v>
      </c>
      <c r="AL6" s="9">
        <v>0</v>
      </c>
      <c r="AM6" s="2">
        <v>0</v>
      </c>
    </row>
    <row r="7" spans="1:42" x14ac:dyDescent="0.35">
      <c r="A7" t="s">
        <v>330</v>
      </c>
      <c r="B7" s="9" t="s">
        <v>36</v>
      </c>
      <c r="C7" s="2" t="s">
        <v>37</v>
      </c>
      <c r="D7">
        <v>2</v>
      </c>
      <c r="E7">
        <v>2</v>
      </c>
      <c r="F7">
        <v>0</v>
      </c>
      <c r="G7" s="1">
        <v>7</v>
      </c>
      <c r="H7" s="9">
        <v>2</v>
      </c>
      <c r="I7" s="2">
        <v>5</v>
      </c>
      <c r="J7">
        <v>16</v>
      </c>
      <c r="K7">
        <v>11</v>
      </c>
      <c r="L7">
        <v>5</v>
      </c>
      <c r="M7" s="1">
        <v>0</v>
      </c>
      <c r="N7" s="9">
        <v>0</v>
      </c>
      <c r="O7" s="2">
        <v>0</v>
      </c>
      <c r="P7" s="1">
        <v>0</v>
      </c>
      <c r="Q7" s="9">
        <v>0</v>
      </c>
      <c r="R7" s="2">
        <v>0</v>
      </c>
      <c r="S7" s="1">
        <v>0</v>
      </c>
      <c r="T7" s="9">
        <v>0</v>
      </c>
      <c r="U7" s="2">
        <v>0</v>
      </c>
      <c r="V7" s="1">
        <v>11</v>
      </c>
      <c r="W7" s="9">
        <v>3</v>
      </c>
      <c r="X7" s="2">
        <v>8</v>
      </c>
      <c r="Y7" s="1">
        <v>2</v>
      </c>
      <c r="Z7" s="9">
        <v>2</v>
      </c>
      <c r="AA7" s="2">
        <v>0</v>
      </c>
      <c r="AB7">
        <v>3</v>
      </c>
      <c r="AC7">
        <v>1</v>
      </c>
      <c r="AD7">
        <v>2</v>
      </c>
      <c r="AE7" s="1">
        <v>0</v>
      </c>
      <c r="AF7" s="9">
        <v>0</v>
      </c>
      <c r="AG7" s="2">
        <v>0</v>
      </c>
      <c r="AH7" s="1">
        <v>0</v>
      </c>
      <c r="AI7" s="9">
        <v>0</v>
      </c>
      <c r="AJ7" s="2">
        <v>0</v>
      </c>
      <c r="AK7" s="1">
        <v>0</v>
      </c>
      <c r="AL7" s="9">
        <v>0</v>
      </c>
      <c r="AM7" s="2">
        <v>0</v>
      </c>
    </row>
    <row r="8" spans="1:42" x14ac:dyDescent="0.35">
      <c r="A8" t="s">
        <v>331</v>
      </c>
      <c r="B8" s="9" t="s">
        <v>38</v>
      </c>
      <c r="C8" s="2" t="s">
        <v>39</v>
      </c>
      <c r="D8">
        <v>0</v>
      </c>
      <c r="E8">
        <v>0</v>
      </c>
      <c r="F8">
        <v>0</v>
      </c>
      <c r="G8" s="1">
        <v>0</v>
      </c>
      <c r="H8" s="9">
        <v>0</v>
      </c>
      <c r="I8" s="2">
        <v>0</v>
      </c>
      <c r="J8">
        <v>0</v>
      </c>
      <c r="K8">
        <v>0</v>
      </c>
      <c r="L8">
        <v>0</v>
      </c>
      <c r="M8" s="1">
        <v>0</v>
      </c>
      <c r="N8" s="9">
        <v>0</v>
      </c>
      <c r="O8" s="2">
        <v>0</v>
      </c>
      <c r="P8" s="1">
        <v>0</v>
      </c>
      <c r="Q8" s="9">
        <v>0</v>
      </c>
      <c r="R8" s="2">
        <v>0</v>
      </c>
      <c r="S8" s="1">
        <v>0</v>
      </c>
      <c r="T8" s="9">
        <v>0</v>
      </c>
      <c r="U8" s="2">
        <v>0</v>
      </c>
      <c r="V8" s="1">
        <v>0</v>
      </c>
      <c r="W8" s="9">
        <v>0</v>
      </c>
      <c r="X8" s="2">
        <v>0</v>
      </c>
      <c r="Y8" s="1">
        <v>0</v>
      </c>
      <c r="Z8" s="9">
        <v>0</v>
      </c>
      <c r="AA8" s="2">
        <v>0</v>
      </c>
      <c r="AB8">
        <v>0</v>
      </c>
      <c r="AC8">
        <v>0</v>
      </c>
      <c r="AD8">
        <v>0</v>
      </c>
      <c r="AE8" s="1">
        <v>0</v>
      </c>
      <c r="AF8" s="9">
        <v>0</v>
      </c>
      <c r="AG8" s="2">
        <v>0</v>
      </c>
      <c r="AH8" s="1">
        <v>0</v>
      </c>
      <c r="AI8" s="9">
        <v>0</v>
      </c>
      <c r="AJ8" s="2">
        <v>0</v>
      </c>
      <c r="AK8" s="1">
        <v>0</v>
      </c>
      <c r="AL8" s="9">
        <v>0</v>
      </c>
      <c r="AM8" s="2">
        <v>0</v>
      </c>
    </row>
    <row r="9" spans="1:42" x14ac:dyDescent="0.35">
      <c r="A9" t="s">
        <v>332</v>
      </c>
      <c r="B9" s="9" t="s">
        <v>40</v>
      </c>
      <c r="C9" s="2" t="s">
        <v>41</v>
      </c>
      <c r="D9">
        <v>492</v>
      </c>
      <c r="E9">
        <v>73</v>
      </c>
      <c r="F9">
        <v>401</v>
      </c>
      <c r="G9" s="1">
        <v>44</v>
      </c>
      <c r="H9" s="9">
        <v>6</v>
      </c>
      <c r="I9" s="2">
        <v>37</v>
      </c>
      <c r="J9">
        <v>168</v>
      </c>
      <c r="K9">
        <v>28</v>
      </c>
      <c r="L9">
        <v>131</v>
      </c>
      <c r="M9" s="1">
        <v>553</v>
      </c>
      <c r="N9" s="9">
        <v>74</v>
      </c>
      <c r="O9" s="2">
        <v>452</v>
      </c>
      <c r="P9" s="1">
        <v>99</v>
      </c>
      <c r="Q9" s="9">
        <v>6</v>
      </c>
      <c r="R9" s="2">
        <v>86</v>
      </c>
      <c r="S9" s="1">
        <v>222</v>
      </c>
      <c r="T9" s="9">
        <v>22</v>
      </c>
      <c r="U9" s="2">
        <v>174</v>
      </c>
      <c r="V9" s="1">
        <v>191</v>
      </c>
      <c r="W9" s="9">
        <v>57</v>
      </c>
      <c r="X9" s="2">
        <v>120</v>
      </c>
      <c r="Y9" s="1">
        <v>121</v>
      </c>
      <c r="Z9" s="9">
        <v>28</v>
      </c>
      <c r="AA9" s="2">
        <v>85</v>
      </c>
      <c r="AB9">
        <v>710</v>
      </c>
      <c r="AC9">
        <v>130</v>
      </c>
      <c r="AD9">
        <v>575</v>
      </c>
      <c r="AE9" s="1">
        <v>70</v>
      </c>
      <c r="AF9" s="9">
        <v>9</v>
      </c>
      <c r="AG9" s="2">
        <v>58</v>
      </c>
      <c r="AH9" s="1">
        <v>111</v>
      </c>
      <c r="AI9" s="9">
        <v>20</v>
      </c>
      <c r="AJ9" s="2">
        <v>68</v>
      </c>
      <c r="AK9" s="1">
        <v>158</v>
      </c>
      <c r="AL9" s="9">
        <v>54</v>
      </c>
      <c r="AM9" s="2">
        <v>85</v>
      </c>
    </row>
    <row r="10" spans="1:42" x14ac:dyDescent="0.35">
      <c r="A10" t="s">
        <v>333</v>
      </c>
      <c r="B10" s="9" t="s">
        <v>42</v>
      </c>
      <c r="C10" s="2" t="s">
        <v>43</v>
      </c>
      <c r="D10">
        <v>0</v>
      </c>
      <c r="E10">
        <v>0</v>
      </c>
      <c r="F10">
        <v>0</v>
      </c>
      <c r="G10" s="1">
        <v>0</v>
      </c>
      <c r="H10" s="9">
        <v>0</v>
      </c>
      <c r="I10" s="2">
        <v>0</v>
      </c>
      <c r="J10">
        <v>0</v>
      </c>
      <c r="K10">
        <v>0</v>
      </c>
      <c r="L10">
        <v>0</v>
      </c>
      <c r="M10" s="1">
        <v>0</v>
      </c>
      <c r="N10" s="9">
        <v>0</v>
      </c>
      <c r="O10" s="2">
        <v>0</v>
      </c>
      <c r="P10" s="1">
        <v>0</v>
      </c>
      <c r="Q10" s="9">
        <v>0</v>
      </c>
      <c r="R10" s="2">
        <v>0</v>
      </c>
      <c r="S10" s="1">
        <v>0</v>
      </c>
      <c r="T10" s="9">
        <v>0</v>
      </c>
      <c r="U10" s="2">
        <v>0</v>
      </c>
      <c r="V10" s="1">
        <v>0</v>
      </c>
      <c r="W10" s="9">
        <v>0</v>
      </c>
      <c r="X10" s="2">
        <v>0</v>
      </c>
      <c r="Y10" s="1">
        <v>0</v>
      </c>
      <c r="Z10" s="9">
        <v>0</v>
      </c>
      <c r="AA10" s="2">
        <v>0</v>
      </c>
      <c r="AB10">
        <v>0</v>
      </c>
      <c r="AC10">
        <v>0</v>
      </c>
      <c r="AD10">
        <v>0</v>
      </c>
      <c r="AE10" s="1">
        <v>0</v>
      </c>
      <c r="AF10" s="9">
        <v>0</v>
      </c>
      <c r="AG10" s="2">
        <v>0</v>
      </c>
      <c r="AH10" s="1">
        <v>0</v>
      </c>
      <c r="AI10" s="9">
        <v>0</v>
      </c>
      <c r="AJ10" s="2">
        <v>0</v>
      </c>
      <c r="AK10" s="1">
        <v>0</v>
      </c>
      <c r="AL10" s="9">
        <v>0</v>
      </c>
      <c r="AM10" s="2">
        <v>0</v>
      </c>
    </row>
    <row r="11" spans="1:42" x14ac:dyDescent="0.35">
      <c r="A11" t="s">
        <v>334</v>
      </c>
      <c r="B11" s="9" t="s">
        <v>44</v>
      </c>
      <c r="C11" s="2" t="s">
        <v>45</v>
      </c>
      <c r="D11">
        <v>80</v>
      </c>
      <c r="E11">
        <v>60</v>
      </c>
      <c r="F11">
        <v>20</v>
      </c>
      <c r="G11" s="1">
        <v>35</v>
      </c>
      <c r="H11" s="9">
        <v>25</v>
      </c>
      <c r="I11" s="2">
        <v>10</v>
      </c>
      <c r="J11">
        <v>90</v>
      </c>
      <c r="K11">
        <v>40</v>
      </c>
      <c r="L11">
        <v>50</v>
      </c>
      <c r="M11" s="1">
        <v>73</v>
      </c>
      <c r="N11" s="9">
        <v>65</v>
      </c>
      <c r="O11" s="2">
        <v>8</v>
      </c>
      <c r="P11" s="1">
        <v>0</v>
      </c>
      <c r="Q11" s="9">
        <v>0</v>
      </c>
      <c r="R11" s="2">
        <v>0</v>
      </c>
      <c r="S11" s="1">
        <v>1</v>
      </c>
      <c r="T11" s="9">
        <v>0</v>
      </c>
      <c r="U11" s="2">
        <v>1</v>
      </c>
      <c r="V11" s="1">
        <v>73</v>
      </c>
      <c r="W11" s="9">
        <v>65</v>
      </c>
      <c r="X11" s="2">
        <v>8</v>
      </c>
      <c r="Y11" s="1">
        <v>60</v>
      </c>
      <c r="Z11" s="9">
        <v>35</v>
      </c>
      <c r="AA11" s="2">
        <v>25</v>
      </c>
      <c r="AB11">
        <v>73</v>
      </c>
      <c r="AC11">
        <v>65</v>
      </c>
      <c r="AD11">
        <v>8</v>
      </c>
      <c r="AE11" s="1">
        <v>1</v>
      </c>
      <c r="AF11" s="9">
        <v>1</v>
      </c>
      <c r="AG11" s="2">
        <v>0</v>
      </c>
      <c r="AH11" s="1">
        <v>73</v>
      </c>
      <c r="AI11" s="9">
        <v>65</v>
      </c>
      <c r="AJ11" s="2">
        <v>8</v>
      </c>
      <c r="AK11" s="1">
        <v>60</v>
      </c>
      <c r="AL11" s="9">
        <v>30</v>
      </c>
      <c r="AM11" s="2">
        <v>30</v>
      </c>
    </row>
    <row r="12" spans="1:42" x14ac:dyDescent="0.35">
      <c r="A12" t="s">
        <v>335</v>
      </c>
      <c r="B12" s="9" t="s">
        <v>46</v>
      </c>
      <c r="C12" s="2" t="s">
        <v>47</v>
      </c>
      <c r="D12">
        <v>35</v>
      </c>
      <c r="E12">
        <v>27</v>
      </c>
      <c r="F12">
        <v>6</v>
      </c>
      <c r="G12" s="1">
        <v>37</v>
      </c>
      <c r="H12" s="9">
        <v>35</v>
      </c>
      <c r="I12" s="2">
        <v>2</v>
      </c>
      <c r="J12">
        <v>38</v>
      </c>
      <c r="K12">
        <v>28</v>
      </c>
      <c r="L12">
        <v>9</v>
      </c>
      <c r="M12" s="1">
        <v>21</v>
      </c>
      <c r="N12" s="9">
        <v>21</v>
      </c>
      <c r="O12" s="2">
        <v>0</v>
      </c>
      <c r="P12" s="1">
        <v>0</v>
      </c>
      <c r="Q12" s="9">
        <v>0</v>
      </c>
      <c r="R12" s="2">
        <v>0</v>
      </c>
      <c r="S12" s="1">
        <v>1</v>
      </c>
      <c r="T12" s="9">
        <v>1</v>
      </c>
      <c r="U12" s="2">
        <v>0</v>
      </c>
      <c r="V12" s="1">
        <v>22</v>
      </c>
      <c r="W12" s="9">
        <v>22</v>
      </c>
      <c r="X12" s="2">
        <v>0</v>
      </c>
      <c r="Y12" s="1">
        <v>38</v>
      </c>
      <c r="Z12" s="9">
        <v>3</v>
      </c>
      <c r="AA12" s="2">
        <v>5</v>
      </c>
      <c r="AB12">
        <v>8</v>
      </c>
      <c r="AC12">
        <v>8</v>
      </c>
      <c r="AD12">
        <v>0</v>
      </c>
      <c r="AE12" s="1">
        <v>20</v>
      </c>
      <c r="AF12" s="9">
        <v>15</v>
      </c>
      <c r="AG12" s="2">
        <v>5</v>
      </c>
      <c r="AH12" s="1">
        <v>2</v>
      </c>
      <c r="AI12" s="9">
        <v>2</v>
      </c>
      <c r="AJ12" s="2">
        <v>0</v>
      </c>
      <c r="AK12" s="1">
        <v>43</v>
      </c>
      <c r="AL12" s="9">
        <v>39</v>
      </c>
      <c r="AM12" s="2">
        <v>4</v>
      </c>
    </row>
    <row r="13" spans="1:42" x14ac:dyDescent="0.35">
      <c r="A13" t="s">
        <v>336</v>
      </c>
      <c r="B13" s="9" t="s">
        <v>48</v>
      </c>
      <c r="C13" s="2" t="s">
        <v>49</v>
      </c>
      <c r="D13">
        <v>0</v>
      </c>
      <c r="E13">
        <v>0</v>
      </c>
      <c r="F13">
        <v>0</v>
      </c>
      <c r="G13" s="1">
        <v>0</v>
      </c>
      <c r="H13" s="9">
        <v>0</v>
      </c>
      <c r="I13" s="2">
        <v>0</v>
      </c>
      <c r="J13">
        <v>0</v>
      </c>
      <c r="K13">
        <v>0</v>
      </c>
      <c r="L13">
        <v>0</v>
      </c>
      <c r="M13" s="1">
        <v>0</v>
      </c>
      <c r="N13" s="9">
        <v>0</v>
      </c>
      <c r="O13" s="2">
        <v>0</v>
      </c>
      <c r="P13" s="1">
        <v>0</v>
      </c>
      <c r="Q13" s="9">
        <v>0</v>
      </c>
      <c r="R13" s="2">
        <v>0</v>
      </c>
      <c r="S13" s="1">
        <v>0</v>
      </c>
      <c r="T13" s="9">
        <v>0</v>
      </c>
      <c r="U13" s="2">
        <v>0</v>
      </c>
      <c r="V13" s="1">
        <v>0</v>
      </c>
      <c r="W13" s="9">
        <v>0</v>
      </c>
      <c r="X13" s="2">
        <v>0</v>
      </c>
      <c r="Y13" s="1">
        <v>0</v>
      </c>
      <c r="Z13" s="9">
        <v>0</v>
      </c>
      <c r="AA13" s="2">
        <v>0</v>
      </c>
      <c r="AB13">
        <v>0</v>
      </c>
      <c r="AC13">
        <v>0</v>
      </c>
      <c r="AD13">
        <v>0</v>
      </c>
      <c r="AE13" s="1">
        <v>0</v>
      </c>
      <c r="AF13" s="9">
        <v>0</v>
      </c>
      <c r="AG13" s="2">
        <v>0</v>
      </c>
      <c r="AH13" s="1">
        <v>0</v>
      </c>
      <c r="AI13" s="9">
        <v>0</v>
      </c>
      <c r="AJ13" s="2">
        <v>0</v>
      </c>
      <c r="AK13" s="1">
        <v>0</v>
      </c>
      <c r="AL13" s="9">
        <v>0</v>
      </c>
      <c r="AM13" s="2">
        <v>0</v>
      </c>
    </row>
    <row r="14" spans="1:42" x14ac:dyDescent="0.35">
      <c r="A14" t="s">
        <v>337</v>
      </c>
      <c r="B14" s="9" t="s">
        <v>50</v>
      </c>
      <c r="C14" s="2" t="s">
        <v>51</v>
      </c>
      <c r="D14">
        <v>0</v>
      </c>
      <c r="E14">
        <v>0</v>
      </c>
      <c r="F14">
        <v>0</v>
      </c>
      <c r="G14" s="1">
        <v>0</v>
      </c>
      <c r="H14" s="9">
        <v>0</v>
      </c>
      <c r="I14" s="2">
        <v>0</v>
      </c>
      <c r="J14">
        <v>0</v>
      </c>
      <c r="K14">
        <v>0</v>
      </c>
      <c r="L14">
        <v>0</v>
      </c>
      <c r="M14" s="1">
        <v>0</v>
      </c>
      <c r="N14" s="9">
        <v>0</v>
      </c>
      <c r="O14" s="2">
        <v>0</v>
      </c>
      <c r="P14" s="1">
        <v>0</v>
      </c>
      <c r="Q14" s="9">
        <v>0</v>
      </c>
      <c r="R14" s="2">
        <v>0</v>
      </c>
      <c r="S14" s="1">
        <v>0</v>
      </c>
      <c r="T14" s="9">
        <v>0</v>
      </c>
      <c r="U14" s="2">
        <v>0</v>
      </c>
      <c r="V14" s="1">
        <v>0</v>
      </c>
      <c r="W14" s="9">
        <v>0</v>
      </c>
      <c r="X14" s="2">
        <v>0</v>
      </c>
      <c r="Y14" s="1">
        <v>0</v>
      </c>
      <c r="Z14" s="9">
        <v>0</v>
      </c>
      <c r="AA14" s="2">
        <v>0</v>
      </c>
      <c r="AB14">
        <v>0</v>
      </c>
      <c r="AC14">
        <v>0</v>
      </c>
      <c r="AD14">
        <v>0</v>
      </c>
      <c r="AE14" s="1">
        <v>0</v>
      </c>
      <c r="AF14" s="9">
        <v>0</v>
      </c>
      <c r="AG14" s="2">
        <v>0</v>
      </c>
      <c r="AH14" s="1">
        <v>0</v>
      </c>
      <c r="AI14" s="9">
        <v>0</v>
      </c>
      <c r="AJ14" s="2">
        <v>0</v>
      </c>
      <c r="AK14" s="1">
        <v>0</v>
      </c>
      <c r="AL14" s="9">
        <v>0</v>
      </c>
      <c r="AM14" s="2">
        <v>0</v>
      </c>
    </row>
    <row r="15" spans="1:42" x14ac:dyDescent="0.35">
      <c r="A15" t="s">
        <v>338</v>
      </c>
      <c r="B15" s="9" t="s">
        <v>168</v>
      </c>
      <c r="C15" s="2" t="s">
        <v>169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7">
        <v>0</v>
      </c>
      <c r="J15" s="9">
        <v>0</v>
      </c>
      <c r="K15" s="1">
        <v>0</v>
      </c>
      <c r="L15" s="1">
        <v>0</v>
      </c>
      <c r="M15" s="1">
        <v>0</v>
      </c>
      <c r="N15" s="1">
        <v>0</v>
      </c>
      <c r="O15" s="17">
        <v>0</v>
      </c>
      <c r="P15" s="1">
        <v>0</v>
      </c>
      <c r="Q15" s="1">
        <v>0</v>
      </c>
      <c r="R15" s="17">
        <v>0</v>
      </c>
      <c r="S15" s="1">
        <v>0</v>
      </c>
      <c r="T15" s="1">
        <v>0</v>
      </c>
      <c r="AI15" s="9">
        <v>69</v>
      </c>
      <c r="AJ15" s="2">
        <v>91</v>
      </c>
      <c r="AK15" s="1">
        <v>1</v>
      </c>
      <c r="AL15" s="9">
        <v>1</v>
      </c>
      <c r="AM15" s="2">
        <v>0</v>
      </c>
      <c r="AN15" s="2"/>
      <c r="AO15" s="2"/>
      <c r="AP15" s="2"/>
    </row>
    <row r="16" spans="1:42" x14ac:dyDescent="0.35">
      <c r="A16" t="s">
        <v>339</v>
      </c>
      <c r="B16" s="9" t="s">
        <v>52</v>
      </c>
      <c r="C16" s="2" t="s">
        <v>53</v>
      </c>
      <c r="D16">
        <v>77</v>
      </c>
      <c r="E16">
        <v>27</v>
      </c>
      <c r="F16">
        <v>46</v>
      </c>
      <c r="G16" s="1">
        <v>12</v>
      </c>
      <c r="H16" s="9">
        <v>6</v>
      </c>
      <c r="I16" s="2">
        <v>4</v>
      </c>
      <c r="J16">
        <v>32</v>
      </c>
      <c r="K16">
        <v>6</v>
      </c>
      <c r="L16">
        <v>21</v>
      </c>
      <c r="M16" s="1">
        <v>109</v>
      </c>
      <c r="N16" s="9">
        <v>36</v>
      </c>
      <c r="O16" s="2">
        <v>66</v>
      </c>
      <c r="P16" s="1">
        <v>27</v>
      </c>
      <c r="Q16" s="9">
        <v>5</v>
      </c>
      <c r="R16" s="2">
        <v>5</v>
      </c>
      <c r="S16" s="1">
        <v>7</v>
      </c>
      <c r="T16" s="9">
        <v>2</v>
      </c>
      <c r="U16" s="2">
        <v>3</v>
      </c>
      <c r="V16" s="1">
        <v>79</v>
      </c>
      <c r="W16" s="9">
        <v>27</v>
      </c>
      <c r="X16" s="2">
        <v>48</v>
      </c>
      <c r="Y16" s="1">
        <v>102</v>
      </c>
      <c r="Z16" s="9">
        <v>31</v>
      </c>
      <c r="AA16" s="2">
        <v>69</v>
      </c>
      <c r="AB16">
        <v>65</v>
      </c>
      <c r="AC16">
        <v>35</v>
      </c>
      <c r="AD16">
        <v>33</v>
      </c>
      <c r="AE16" s="1">
        <v>18</v>
      </c>
      <c r="AF16" s="9">
        <v>11</v>
      </c>
      <c r="AG16" s="2">
        <v>7</v>
      </c>
      <c r="AH16" s="1">
        <v>167</v>
      </c>
      <c r="AI16" s="9">
        <v>7</v>
      </c>
      <c r="AJ16" s="2">
        <v>10</v>
      </c>
      <c r="AK16" s="1">
        <v>15</v>
      </c>
      <c r="AL16" s="9">
        <v>7</v>
      </c>
      <c r="AM16" s="2">
        <v>5</v>
      </c>
    </row>
    <row r="17" spans="1:39" x14ac:dyDescent="0.35">
      <c r="A17" t="s">
        <v>340</v>
      </c>
      <c r="B17" s="9" t="s">
        <v>54</v>
      </c>
      <c r="C17" s="2" t="s">
        <v>55</v>
      </c>
      <c r="D17">
        <v>27</v>
      </c>
      <c r="E17">
        <v>23</v>
      </c>
      <c r="F17">
        <v>3</v>
      </c>
      <c r="G17" s="1">
        <v>25</v>
      </c>
      <c r="H17" s="9">
        <v>9</v>
      </c>
      <c r="I17" s="2">
        <v>11</v>
      </c>
      <c r="J17">
        <v>52</v>
      </c>
      <c r="K17">
        <v>28</v>
      </c>
      <c r="L17">
        <v>20</v>
      </c>
      <c r="M17" s="1">
        <v>11</v>
      </c>
      <c r="N17" s="9">
        <v>4</v>
      </c>
      <c r="O17" s="2">
        <v>6</v>
      </c>
      <c r="P17" s="1">
        <v>0</v>
      </c>
      <c r="Q17" s="9">
        <v>0</v>
      </c>
      <c r="R17" s="2">
        <v>0</v>
      </c>
      <c r="S17" s="1">
        <v>0</v>
      </c>
      <c r="T17" s="9">
        <v>0</v>
      </c>
      <c r="U17" s="2">
        <v>0</v>
      </c>
      <c r="V17" s="1">
        <v>109</v>
      </c>
      <c r="W17" s="9">
        <v>45</v>
      </c>
      <c r="X17" s="2">
        <v>52</v>
      </c>
      <c r="Y17" s="1">
        <v>13</v>
      </c>
      <c r="Z17" s="9">
        <v>3</v>
      </c>
      <c r="AA17" s="2">
        <v>5</v>
      </c>
      <c r="AB17">
        <v>19</v>
      </c>
      <c r="AC17">
        <v>6</v>
      </c>
      <c r="AD17">
        <v>10</v>
      </c>
      <c r="AE17" s="1">
        <v>0</v>
      </c>
      <c r="AF17" s="9">
        <v>0</v>
      </c>
      <c r="AG17" s="2">
        <v>0</v>
      </c>
      <c r="AH17" s="1">
        <v>23</v>
      </c>
      <c r="AI17" s="9">
        <v>3</v>
      </c>
      <c r="AJ17" s="2">
        <v>3</v>
      </c>
      <c r="AK17" s="1">
        <v>19</v>
      </c>
      <c r="AL17" s="9">
        <v>9</v>
      </c>
      <c r="AM17" s="2">
        <v>10</v>
      </c>
    </row>
    <row r="18" spans="1:39" x14ac:dyDescent="0.35">
      <c r="A18" t="s">
        <v>341</v>
      </c>
      <c r="B18" s="9" t="s">
        <v>56</v>
      </c>
      <c r="C18" s="2" t="s">
        <v>57</v>
      </c>
      <c r="D18">
        <v>7</v>
      </c>
      <c r="E18">
        <v>2</v>
      </c>
      <c r="F18">
        <v>5</v>
      </c>
      <c r="G18" s="1">
        <v>25</v>
      </c>
      <c r="H18" s="9">
        <v>11</v>
      </c>
      <c r="I18" s="2">
        <v>14</v>
      </c>
      <c r="J18">
        <v>40</v>
      </c>
      <c r="K18">
        <v>17</v>
      </c>
      <c r="L18">
        <v>23</v>
      </c>
      <c r="M18" s="1">
        <v>9</v>
      </c>
      <c r="N18" s="9">
        <v>4</v>
      </c>
      <c r="O18" s="2">
        <v>5</v>
      </c>
      <c r="P18" s="1">
        <v>8</v>
      </c>
      <c r="Q18" s="9">
        <v>4</v>
      </c>
      <c r="R18" s="2">
        <v>4</v>
      </c>
      <c r="S18" s="1">
        <v>0</v>
      </c>
      <c r="T18" s="9">
        <v>0</v>
      </c>
      <c r="U18" s="2">
        <v>0</v>
      </c>
      <c r="V18" s="1">
        <v>21</v>
      </c>
      <c r="W18" s="9">
        <v>9</v>
      </c>
      <c r="X18" s="2">
        <v>12</v>
      </c>
      <c r="Y18" s="1">
        <v>24</v>
      </c>
      <c r="Z18" s="9">
        <v>14</v>
      </c>
      <c r="AA18" s="2">
        <v>10</v>
      </c>
      <c r="AB18">
        <v>7</v>
      </c>
      <c r="AC18">
        <v>2</v>
      </c>
      <c r="AD18">
        <v>5</v>
      </c>
      <c r="AE18" s="1">
        <v>0</v>
      </c>
      <c r="AF18" s="9">
        <v>0</v>
      </c>
      <c r="AG18" s="2">
        <v>0</v>
      </c>
      <c r="AH18" s="1">
        <v>6</v>
      </c>
      <c r="AI18" s="9">
        <v>0</v>
      </c>
      <c r="AJ18" s="2">
        <v>8</v>
      </c>
      <c r="AK18" s="1">
        <v>1</v>
      </c>
      <c r="AL18" s="9">
        <v>0</v>
      </c>
      <c r="AM18" s="2">
        <v>0</v>
      </c>
    </row>
    <row r="19" spans="1:39" x14ac:dyDescent="0.35">
      <c r="A19" t="s">
        <v>342</v>
      </c>
      <c r="B19" s="9" t="s">
        <v>58</v>
      </c>
      <c r="C19" s="2" t="s">
        <v>59</v>
      </c>
      <c r="D19">
        <v>55</v>
      </c>
      <c r="E19">
        <v>15</v>
      </c>
      <c r="F19">
        <v>40</v>
      </c>
      <c r="G19" s="1">
        <v>21</v>
      </c>
      <c r="H19" s="9">
        <v>2</v>
      </c>
      <c r="I19" s="2">
        <v>20</v>
      </c>
      <c r="J19">
        <v>56</v>
      </c>
      <c r="K19">
        <v>1</v>
      </c>
      <c r="L19">
        <v>55</v>
      </c>
      <c r="M19" s="1">
        <v>44</v>
      </c>
      <c r="N19" s="9">
        <v>8</v>
      </c>
      <c r="O19" s="2">
        <v>36</v>
      </c>
      <c r="P19" s="1">
        <v>117</v>
      </c>
      <c r="Q19" s="9">
        <v>17</v>
      </c>
      <c r="R19" s="2">
        <v>100</v>
      </c>
      <c r="S19" s="1">
        <v>44</v>
      </c>
      <c r="T19" s="9">
        <v>9</v>
      </c>
      <c r="U19" s="2">
        <v>35</v>
      </c>
      <c r="V19" s="1">
        <v>124</v>
      </c>
      <c r="W19" s="9">
        <v>24</v>
      </c>
      <c r="X19" s="2">
        <v>100</v>
      </c>
      <c r="Y19" s="1">
        <v>6</v>
      </c>
      <c r="Z19" s="9">
        <v>2</v>
      </c>
      <c r="AA19" s="2">
        <v>4</v>
      </c>
      <c r="AB19">
        <v>26</v>
      </c>
      <c r="AC19">
        <v>4</v>
      </c>
      <c r="AD19">
        <v>22</v>
      </c>
      <c r="AE19" s="1">
        <v>57</v>
      </c>
      <c r="AF19" s="9">
        <v>6</v>
      </c>
      <c r="AG19" s="2">
        <v>51</v>
      </c>
      <c r="AH19" s="1">
        <v>8</v>
      </c>
      <c r="AI19" s="9">
        <v>956</v>
      </c>
      <c r="AJ19" s="2">
        <v>15</v>
      </c>
      <c r="AK19" s="1">
        <v>48</v>
      </c>
      <c r="AL19" s="9">
        <v>46</v>
      </c>
      <c r="AM19" s="2">
        <v>2</v>
      </c>
    </row>
    <row r="20" spans="1:39" x14ac:dyDescent="0.35">
      <c r="A20" t="s">
        <v>343</v>
      </c>
      <c r="B20" s="9" t="s">
        <v>60</v>
      </c>
      <c r="C20" s="2" t="s">
        <v>61</v>
      </c>
      <c r="D20">
        <v>725</v>
      </c>
      <c r="E20">
        <v>682</v>
      </c>
      <c r="F20">
        <v>37</v>
      </c>
      <c r="G20" s="1">
        <v>220</v>
      </c>
      <c r="H20" s="9">
        <v>191</v>
      </c>
      <c r="I20" s="2">
        <v>27</v>
      </c>
      <c r="J20">
        <v>185</v>
      </c>
      <c r="K20">
        <v>136</v>
      </c>
      <c r="L20">
        <v>43</v>
      </c>
      <c r="M20" s="1">
        <v>1055</v>
      </c>
      <c r="N20" s="9">
        <v>997</v>
      </c>
      <c r="O20" s="2">
        <v>684</v>
      </c>
      <c r="P20" s="1">
        <v>711</v>
      </c>
      <c r="Q20" s="9">
        <v>662</v>
      </c>
      <c r="R20" s="2">
        <v>47</v>
      </c>
      <c r="S20" s="1">
        <v>20</v>
      </c>
      <c r="T20" s="9">
        <v>11</v>
      </c>
      <c r="U20" s="2">
        <v>9</v>
      </c>
      <c r="V20" s="1">
        <v>539</v>
      </c>
      <c r="W20" s="9">
        <v>438</v>
      </c>
      <c r="X20" s="2">
        <v>95</v>
      </c>
      <c r="Y20" s="1">
        <v>1183</v>
      </c>
      <c r="Z20" s="9">
        <v>1131</v>
      </c>
      <c r="AA20" s="2">
        <v>45</v>
      </c>
      <c r="AB20">
        <v>227</v>
      </c>
      <c r="AC20">
        <v>155</v>
      </c>
      <c r="AD20">
        <v>57</v>
      </c>
      <c r="AE20" s="1">
        <v>23</v>
      </c>
      <c r="AF20" s="9">
        <v>16</v>
      </c>
      <c r="AG20" s="2">
        <v>0</v>
      </c>
      <c r="AH20" s="1">
        <v>973</v>
      </c>
      <c r="AI20" s="9">
        <v>33</v>
      </c>
      <c r="AJ20" s="2">
        <v>66</v>
      </c>
      <c r="AK20" s="1">
        <v>87</v>
      </c>
      <c r="AL20" s="9">
        <v>44</v>
      </c>
      <c r="AM20" s="2">
        <v>43</v>
      </c>
    </row>
    <row r="21" spans="1:39" x14ac:dyDescent="0.35">
      <c r="A21" t="s">
        <v>344</v>
      </c>
      <c r="B21" s="9" t="s">
        <v>62</v>
      </c>
      <c r="C21" s="2" t="s">
        <v>63</v>
      </c>
      <c r="D21">
        <v>423</v>
      </c>
      <c r="E21">
        <v>136</v>
      </c>
      <c r="F21">
        <v>259</v>
      </c>
      <c r="G21" s="1">
        <v>86</v>
      </c>
      <c r="H21" s="9">
        <v>29</v>
      </c>
      <c r="I21" s="2">
        <v>54</v>
      </c>
      <c r="J21">
        <v>79</v>
      </c>
      <c r="K21">
        <v>23</v>
      </c>
      <c r="L21">
        <v>53</v>
      </c>
      <c r="M21" s="1">
        <v>368</v>
      </c>
      <c r="N21" s="9">
        <v>153</v>
      </c>
      <c r="O21" s="2">
        <v>191</v>
      </c>
      <c r="P21" s="1">
        <v>100</v>
      </c>
      <c r="Q21" s="9">
        <v>60</v>
      </c>
      <c r="R21" s="2">
        <v>33</v>
      </c>
      <c r="S21" s="1">
        <v>298</v>
      </c>
      <c r="T21" s="9">
        <v>142</v>
      </c>
      <c r="U21" s="2">
        <v>97</v>
      </c>
      <c r="V21" s="1">
        <v>254</v>
      </c>
      <c r="W21" s="9">
        <v>164</v>
      </c>
      <c r="X21" s="2">
        <v>188</v>
      </c>
      <c r="Y21" s="1">
        <v>339</v>
      </c>
      <c r="Z21" s="9">
        <v>171</v>
      </c>
      <c r="AA21" s="2">
        <v>141</v>
      </c>
      <c r="AB21">
        <v>218</v>
      </c>
      <c r="AC21">
        <v>124</v>
      </c>
      <c r="AD21">
        <v>81</v>
      </c>
      <c r="AE21" s="1">
        <v>16</v>
      </c>
      <c r="AF21" s="9">
        <v>9</v>
      </c>
      <c r="AG21" s="2">
        <v>6</v>
      </c>
      <c r="AH21" s="1">
        <v>104</v>
      </c>
      <c r="AI21" s="9">
        <v>0</v>
      </c>
      <c r="AJ21" s="2">
        <v>2</v>
      </c>
      <c r="AK21" s="1">
        <v>7</v>
      </c>
      <c r="AL21" s="9">
        <v>0</v>
      </c>
      <c r="AM21" s="2">
        <v>5</v>
      </c>
    </row>
    <row r="22" spans="1:39" x14ac:dyDescent="0.35">
      <c r="A22" t="s">
        <v>345</v>
      </c>
      <c r="B22" s="9" t="s">
        <v>64</v>
      </c>
      <c r="C22" s="2" t="s">
        <v>65</v>
      </c>
      <c r="D22">
        <v>2</v>
      </c>
      <c r="E22">
        <v>0</v>
      </c>
      <c r="F22">
        <v>2</v>
      </c>
      <c r="G22" s="1">
        <v>2</v>
      </c>
      <c r="H22" s="9">
        <v>0</v>
      </c>
      <c r="I22" s="2">
        <v>2</v>
      </c>
      <c r="J22">
        <v>3</v>
      </c>
      <c r="K22">
        <v>0</v>
      </c>
      <c r="L22">
        <v>3</v>
      </c>
      <c r="M22" s="1">
        <v>6</v>
      </c>
      <c r="N22" s="9">
        <v>1</v>
      </c>
      <c r="O22" s="2">
        <v>4</v>
      </c>
      <c r="P22" s="1">
        <v>5</v>
      </c>
      <c r="Q22" s="9">
        <v>0</v>
      </c>
      <c r="R22" s="2">
        <v>4</v>
      </c>
      <c r="S22" s="1">
        <v>66</v>
      </c>
      <c r="T22" s="9">
        <v>1</v>
      </c>
      <c r="U22" s="2">
        <v>58</v>
      </c>
      <c r="V22" s="1">
        <v>4</v>
      </c>
      <c r="W22" s="9">
        <v>0</v>
      </c>
      <c r="X22" s="2">
        <v>3</v>
      </c>
      <c r="Y22" s="1">
        <v>1</v>
      </c>
      <c r="Z22" s="9">
        <v>0</v>
      </c>
      <c r="AA22" s="2">
        <v>1</v>
      </c>
      <c r="AB22">
        <v>3</v>
      </c>
      <c r="AC22">
        <v>0</v>
      </c>
      <c r="AD22">
        <v>3</v>
      </c>
      <c r="AE22" s="1">
        <v>0</v>
      </c>
      <c r="AF22" s="9">
        <v>0</v>
      </c>
      <c r="AG22" s="2">
        <v>0</v>
      </c>
      <c r="AH22" s="1">
        <v>3</v>
      </c>
      <c r="AI22" s="9">
        <v>0</v>
      </c>
      <c r="AJ22" s="2">
        <v>0</v>
      </c>
      <c r="AK22" s="1">
        <v>0</v>
      </c>
      <c r="AL22" s="9">
        <v>0</v>
      </c>
      <c r="AM22" s="2">
        <v>0</v>
      </c>
    </row>
    <row r="23" spans="1:39" x14ac:dyDescent="0.35">
      <c r="A23" t="s">
        <v>346</v>
      </c>
      <c r="B23" s="9" t="s">
        <v>66</v>
      </c>
      <c r="C23" s="2" t="s">
        <v>67</v>
      </c>
      <c r="D23">
        <v>0</v>
      </c>
      <c r="E23">
        <v>0</v>
      </c>
      <c r="F23">
        <v>0</v>
      </c>
      <c r="G23" s="1">
        <v>0</v>
      </c>
      <c r="H23" s="9">
        <v>0</v>
      </c>
      <c r="I23" s="2">
        <v>0</v>
      </c>
      <c r="J23">
        <v>0</v>
      </c>
      <c r="K23">
        <v>0</v>
      </c>
      <c r="L23">
        <v>0</v>
      </c>
      <c r="M23" s="1">
        <v>0</v>
      </c>
      <c r="N23" s="9">
        <v>0</v>
      </c>
      <c r="O23" s="2">
        <v>0</v>
      </c>
      <c r="P23" s="1">
        <v>0</v>
      </c>
      <c r="Q23" s="9">
        <v>0</v>
      </c>
      <c r="R23" s="2">
        <v>0</v>
      </c>
      <c r="S23" s="1">
        <v>0</v>
      </c>
      <c r="T23" s="9">
        <v>0</v>
      </c>
      <c r="U23" s="2">
        <v>0</v>
      </c>
      <c r="V23" s="1">
        <v>0</v>
      </c>
      <c r="W23" s="9">
        <v>0</v>
      </c>
      <c r="X23" s="2">
        <v>0</v>
      </c>
      <c r="Y23" s="1">
        <v>0</v>
      </c>
      <c r="Z23" s="9">
        <v>0</v>
      </c>
      <c r="AA23" s="2">
        <v>0</v>
      </c>
      <c r="AB23">
        <v>0</v>
      </c>
      <c r="AC23">
        <v>0</v>
      </c>
      <c r="AD23">
        <v>0</v>
      </c>
      <c r="AE23" s="1">
        <v>0</v>
      </c>
      <c r="AF23" s="9">
        <v>0</v>
      </c>
      <c r="AG23" s="2">
        <v>0</v>
      </c>
      <c r="AH23" s="1">
        <v>0</v>
      </c>
      <c r="AI23" s="9">
        <v>15</v>
      </c>
      <c r="AJ23" s="2">
        <v>7</v>
      </c>
      <c r="AK23" s="1">
        <v>0</v>
      </c>
      <c r="AL23" s="9">
        <v>0</v>
      </c>
      <c r="AM23" s="2">
        <v>0</v>
      </c>
    </row>
    <row r="24" spans="1:39" x14ac:dyDescent="0.35">
      <c r="A24" t="s">
        <v>347</v>
      </c>
      <c r="B24" s="9" t="s">
        <v>68</v>
      </c>
      <c r="C24" s="2" t="s">
        <v>69</v>
      </c>
      <c r="D24">
        <v>0</v>
      </c>
      <c r="E24">
        <v>0</v>
      </c>
      <c r="F24">
        <v>0</v>
      </c>
      <c r="G24" s="1">
        <v>22</v>
      </c>
      <c r="H24" s="9">
        <v>15</v>
      </c>
      <c r="I24" s="2">
        <v>7</v>
      </c>
      <c r="J24">
        <v>7</v>
      </c>
      <c r="K24">
        <v>7</v>
      </c>
      <c r="L24">
        <v>0</v>
      </c>
      <c r="M24" s="1">
        <v>21</v>
      </c>
      <c r="N24" s="9">
        <v>13</v>
      </c>
      <c r="O24" s="2">
        <v>8</v>
      </c>
      <c r="P24" s="1">
        <v>0</v>
      </c>
      <c r="Q24" s="9">
        <v>0</v>
      </c>
      <c r="R24" s="2">
        <v>0</v>
      </c>
      <c r="S24" s="1">
        <v>0</v>
      </c>
      <c r="T24" s="9">
        <v>0</v>
      </c>
      <c r="U24" s="2">
        <v>0</v>
      </c>
      <c r="V24" s="1">
        <v>0</v>
      </c>
      <c r="W24" s="9">
        <v>0</v>
      </c>
      <c r="X24" s="2">
        <v>0</v>
      </c>
      <c r="Y24" s="1">
        <v>0</v>
      </c>
      <c r="Z24" s="9">
        <v>0</v>
      </c>
      <c r="AA24" s="2">
        <v>0</v>
      </c>
      <c r="AB24">
        <v>0</v>
      </c>
      <c r="AC24">
        <v>0</v>
      </c>
      <c r="AD24">
        <v>0</v>
      </c>
      <c r="AE24" s="1">
        <v>0</v>
      </c>
      <c r="AF24" s="9">
        <v>0</v>
      </c>
      <c r="AG24" s="2">
        <v>0</v>
      </c>
      <c r="AH24" s="1">
        <v>22</v>
      </c>
      <c r="AI24" s="9">
        <v>0</v>
      </c>
      <c r="AJ24" s="2">
        <v>0</v>
      </c>
      <c r="AK24" s="1">
        <v>0</v>
      </c>
      <c r="AL24" s="9">
        <v>0</v>
      </c>
      <c r="AM24" s="2">
        <v>0</v>
      </c>
    </row>
    <row r="25" spans="1:39" x14ac:dyDescent="0.35">
      <c r="A25" t="s">
        <v>348</v>
      </c>
      <c r="B25" s="9" t="s">
        <v>70</v>
      </c>
      <c r="C25" s="2" t="s">
        <v>71</v>
      </c>
      <c r="D25">
        <v>0</v>
      </c>
      <c r="E25">
        <v>0</v>
      </c>
      <c r="F25">
        <v>0</v>
      </c>
      <c r="G25" s="1">
        <v>0</v>
      </c>
      <c r="H25" s="9">
        <v>0</v>
      </c>
      <c r="I25" s="2">
        <v>0</v>
      </c>
      <c r="J25">
        <v>0</v>
      </c>
      <c r="K25">
        <v>0</v>
      </c>
      <c r="L25">
        <v>0</v>
      </c>
      <c r="M25" s="1">
        <v>0</v>
      </c>
      <c r="N25" s="9">
        <v>0</v>
      </c>
      <c r="O25" s="2">
        <v>0</v>
      </c>
      <c r="P25" s="1">
        <v>0</v>
      </c>
      <c r="Q25" s="9">
        <v>0</v>
      </c>
      <c r="R25" s="2">
        <v>0</v>
      </c>
      <c r="S25" s="1">
        <v>0</v>
      </c>
      <c r="T25" s="9">
        <v>0</v>
      </c>
      <c r="U25" s="2">
        <v>0</v>
      </c>
      <c r="V25" s="1">
        <v>0</v>
      </c>
      <c r="W25" s="9">
        <v>0</v>
      </c>
      <c r="X25" s="2">
        <v>0</v>
      </c>
      <c r="Y25" s="1">
        <v>0</v>
      </c>
      <c r="Z25" s="9">
        <v>0</v>
      </c>
      <c r="AA25" s="2">
        <v>0</v>
      </c>
      <c r="AB25">
        <v>0</v>
      </c>
      <c r="AC25">
        <v>0</v>
      </c>
      <c r="AD25">
        <v>0</v>
      </c>
      <c r="AE25" s="1">
        <v>0</v>
      </c>
      <c r="AF25" s="9">
        <v>0</v>
      </c>
      <c r="AG25" s="2">
        <v>0</v>
      </c>
      <c r="AH25" s="1">
        <v>0</v>
      </c>
      <c r="AI25" s="9">
        <v>0</v>
      </c>
      <c r="AJ25" s="2">
        <v>0</v>
      </c>
      <c r="AK25" s="1">
        <v>0</v>
      </c>
      <c r="AL25" s="9">
        <v>0</v>
      </c>
      <c r="AM25" s="2">
        <v>0</v>
      </c>
    </row>
    <row r="26" spans="1:39" x14ac:dyDescent="0.35">
      <c r="A26" t="s">
        <v>349</v>
      </c>
      <c r="B26" s="9" t="s">
        <v>72</v>
      </c>
      <c r="C26" s="2" t="s">
        <v>73</v>
      </c>
      <c r="D26">
        <v>0</v>
      </c>
      <c r="E26">
        <v>0</v>
      </c>
      <c r="F26">
        <v>0</v>
      </c>
      <c r="G26" s="1">
        <v>0</v>
      </c>
      <c r="H26" s="9">
        <v>0</v>
      </c>
      <c r="I26" s="2">
        <v>0</v>
      </c>
      <c r="J26">
        <v>0</v>
      </c>
      <c r="K26">
        <v>0</v>
      </c>
      <c r="L26">
        <v>0</v>
      </c>
      <c r="M26" s="1">
        <v>0</v>
      </c>
      <c r="N26" s="9">
        <v>0</v>
      </c>
      <c r="O26" s="2">
        <v>0</v>
      </c>
      <c r="P26" s="1">
        <v>0</v>
      </c>
      <c r="Q26" s="9">
        <v>0</v>
      </c>
      <c r="R26" s="2">
        <v>0</v>
      </c>
      <c r="S26" s="1">
        <v>0</v>
      </c>
      <c r="T26" s="9">
        <v>0</v>
      </c>
      <c r="U26" s="2">
        <v>0</v>
      </c>
      <c r="V26" s="1">
        <v>0</v>
      </c>
      <c r="W26" s="9">
        <v>0</v>
      </c>
      <c r="X26" s="2">
        <v>0</v>
      </c>
      <c r="Y26" s="1">
        <v>0</v>
      </c>
      <c r="Z26" s="9">
        <v>0</v>
      </c>
      <c r="AA26" s="2">
        <v>0</v>
      </c>
      <c r="AB26">
        <v>0</v>
      </c>
      <c r="AC26">
        <v>0</v>
      </c>
      <c r="AD26">
        <v>0</v>
      </c>
      <c r="AE26" s="1">
        <v>0</v>
      </c>
      <c r="AF26" s="9">
        <v>0</v>
      </c>
      <c r="AG26" s="2">
        <v>0</v>
      </c>
      <c r="AH26" s="1">
        <v>0</v>
      </c>
      <c r="AI26" s="9">
        <v>0</v>
      </c>
      <c r="AJ26" s="2">
        <v>0</v>
      </c>
      <c r="AK26" s="1">
        <v>0</v>
      </c>
      <c r="AL26" s="9">
        <v>0</v>
      </c>
      <c r="AM26" s="2">
        <v>0</v>
      </c>
    </row>
    <row r="27" spans="1:39" x14ac:dyDescent="0.35">
      <c r="A27" t="s">
        <v>350</v>
      </c>
      <c r="B27" s="9" t="s">
        <v>74</v>
      </c>
      <c r="C27" s="2" t="s">
        <v>75</v>
      </c>
      <c r="D27">
        <v>0</v>
      </c>
      <c r="E27">
        <v>0</v>
      </c>
      <c r="F27">
        <v>0</v>
      </c>
      <c r="G27" s="1">
        <v>0</v>
      </c>
      <c r="H27" s="9">
        <v>0</v>
      </c>
      <c r="I27" s="2">
        <v>0</v>
      </c>
      <c r="J27">
        <v>0</v>
      </c>
      <c r="K27">
        <v>0</v>
      </c>
      <c r="L27">
        <v>0</v>
      </c>
      <c r="M27" s="1">
        <v>0</v>
      </c>
      <c r="N27" s="9">
        <v>0</v>
      </c>
      <c r="O27" s="2">
        <v>0</v>
      </c>
      <c r="P27" s="1">
        <v>0</v>
      </c>
      <c r="Q27" s="9">
        <v>0</v>
      </c>
      <c r="R27" s="2">
        <v>0</v>
      </c>
      <c r="S27" s="1">
        <v>0</v>
      </c>
      <c r="T27" s="9">
        <v>0</v>
      </c>
      <c r="U27" s="2">
        <v>0</v>
      </c>
      <c r="V27" s="1">
        <v>0</v>
      </c>
      <c r="W27" s="9">
        <v>0</v>
      </c>
      <c r="X27" s="2">
        <v>0</v>
      </c>
      <c r="Y27" s="1">
        <v>0</v>
      </c>
      <c r="Z27" s="9">
        <v>0</v>
      </c>
      <c r="AA27" s="2">
        <v>0</v>
      </c>
      <c r="AB27">
        <v>0</v>
      </c>
      <c r="AC27">
        <v>0</v>
      </c>
      <c r="AD27">
        <v>0</v>
      </c>
      <c r="AE27" s="1">
        <v>0</v>
      </c>
      <c r="AF27" s="9">
        <v>0</v>
      </c>
      <c r="AG27" s="2">
        <v>0</v>
      </c>
      <c r="AH27" s="1">
        <v>0</v>
      </c>
      <c r="AI27" s="9">
        <v>0</v>
      </c>
      <c r="AJ27" s="2">
        <v>0</v>
      </c>
      <c r="AK27" s="1">
        <v>0</v>
      </c>
      <c r="AL27" s="9">
        <v>0</v>
      </c>
      <c r="AM27" s="2">
        <v>0</v>
      </c>
    </row>
    <row r="28" spans="1:39" x14ac:dyDescent="0.35">
      <c r="A28" t="s">
        <v>351</v>
      </c>
      <c r="B28" s="9" t="s">
        <v>76</v>
      </c>
      <c r="C28" s="2" t="s">
        <v>77</v>
      </c>
      <c r="D28">
        <v>0</v>
      </c>
      <c r="E28">
        <v>0</v>
      </c>
      <c r="F28">
        <v>0</v>
      </c>
      <c r="G28" s="1">
        <v>0</v>
      </c>
      <c r="H28" s="9">
        <v>0</v>
      </c>
      <c r="I28" s="2">
        <v>0</v>
      </c>
      <c r="J28">
        <v>0</v>
      </c>
      <c r="K28">
        <v>0</v>
      </c>
      <c r="L28">
        <v>0</v>
      </c>
      <c r="M28" s="1">
        <v>0</v>
      </c>
      <c r="N28" s="9">
        <v>0</v>
      </c>
      <c r="O28" s="2">
        <v>0</v>
      </c>
      <c r="P28" s="1">
        <v>0</v>
      </c>
      <c r="Q28" s="9">
        <v>0</v>
      </c>
      <c r="R28" s="2">
        <v>0</v>
      </c>
      <c r="S28" s="1">
        <v>0</v>
      </c>
      <c r="T28" s="9">
        <v>0</v>
      </c>
      <c r="U28" s="2">
        <v>0</v>
      </c>
      <c r="V28" s="1">
        <v>0</v>
      </c>
      <c r="W28" s="9">
        <v>0</v>
      </c>
      <c r="X28" s="2">
        <v>0</v>
      </c>
      <c r="Y28" s="1">
        <v>0</v>
      </c>
      <c r="Z28" s="9">
        <v>0</v>
      </c>
      <c r="AA28" s="2">
        <v>0</v>
      </c>
      <c r="AB28">
        <v>0</v>
      </c>
      <c r="AC28">
        <v>0</v>
      </c>
      <c r="AD28">
        <v>0</v>
      </c>
      <c r="AE28" s="1">
        <v>0</v>
      </c>
      <c r="AF28" s="9">
        <v>0</v>
      </c>
      <c r="AG28" s="2">
        <v>0</v>
      </c>
      <c r="AH28" s="1">
        <v>0</v>
      </c>
      <c r="AI28" s="9">
        <v>150</v>
      </c>
      <c r="AJ28" s="2">
        <v>130</v>
      </c>
      <c r="AK28" s="1">
        <v>675</v>
      </c>
      <c r="AL28" s="9">
        <v>307</v>
      </c>
      <c r="AM28" s="2">
        <v>322</v>
      </c>
    </row>
    <row r="29" spans="1:39" x14ac:dyDescent="0.35">
      <c r="A29" t="s">
        <v>352</v>
      </c>
      <c r="B29" s="9" t="s">
        <v>78</v>
      </c>
      <c r="C29" s="2" t="s">
        <v>79</v>
      </c>
      <c r="D29">
        <v>1407</v>
      </c>
      <c r="E29">
        <v>596</v>
      </c>
      <c r="F29">
        <v>690</v>
      </c>
      <c r="G29" s="1">
        <v>676</v>
      </c>
      <c r="H29" s="9">
        <v>172</v>
      </c>
      <c r="I29" s="2">
        <v>462</v>
      </c>
      <c r="J29">
        <v>1739</v>
      </c>
      <c r="K29">
        <v>1149</v>
      </c>
      <c r="L29">
        <v>446</v>
      </c>
      <c r="M29" s="1">
        <v>3118</v>
      </c>
      <c r="N29" s="9">
        <v>1743</v>
      </c>
      <c r="O29" s="2">
        <v>1191</v>
      </c>
      <c r="P29" s="1">
        <v>2188</v>
      </c>
      <c r="Q29" s="9">
        <v>1378</v>
      </c>
      <c r="R29" s="2">
        <v>742</v>
      </c>
      <c r="S29" s="1">
        <v>233</v>
      </c>
      <c r="T29" s="9">
        <v>82</v>
      </c>
      <c r="U29" s="2">
        <v>135</v>
      </c>
      <c r="V29" s="1">
        <v>4474</v>
      </c>
      <c r="W29" s="9">
        <v>2744</v>
      </c>
      <c r="X29" s="2">
        <v>1519</v>
      </c>
      <c r="Y29" s="1">
        <v>2024</v>
      </c>
      <c r="Z29" s="9">
        <v>1463</v>
      </c>
      <c r="AA29" s="2">
        <v>533</v>
      </c>
      <c r="AB29">
        <v>1632</v>
      </c>
      <c r="AC29">
        <v>1403</v>
      </c>
      <c r="AD29">
        <v>182</v>
      </c>
      <c r="AE29" s="1">
        <v>68</v>
      </c>
      <c r="AF29" s="9">
        <v>27</v>
      </c>
      <c r="AG29" s="2">
        <v>34</v>
      </c>
      <c r="AH29" s="1">
        <v>297</v>
      </c>
      <c r="AI29" s="9">
        <v>10</v>
      </c>
      <c r="AJ29" s="2">
        <v>0</v>
      </c>
      <c r="AK29" s="1">
        <v>42</v>
      </c>
      <c r="AL29" s="9">
        <v>32</v>
      </c>
      <c r="AM29" s="2">
        <v>10</v>
      </c>
    </row>
    <row r="30" spans="1:39" x14ac:dyDescent="0.35">
      <c r="A30" t="s">
        <v>353</v>
      </c>
      <c r="B30" s="9" t="s">
        <v>80</v>
      </c>
      <c r="C30" s="2" t="s">
        <v>81</v>
      </c>
      <c r="D30">
        <v>32</v>
      </c>
      <c r="E30">
        <v>30</v>
      </c>
      <c r="F30">
        <v>2</v>
      </c>
      <c r="G30" s="1">
        <v>10</v>
      </c>
      <c r="H30" s="9">
        <v>9</v>
      </c>
      <c r="I30" s="2">
        <v>1</v>
      </c>
      <c r="J30">
        <v>20</v>
      </c>
      <c r="K30">
        <v>20</v>
      </c>
      <c r="L30">
        <v>0</v>
      </c>
      <c r="M30" s="1">
        <v>37</v>
      </c>
      <c r="N30" s="9">
        <v>26</v>
      </c>
      <c r="O30" s="2">
        <v>11</v>
      </c>
      <c r="P30" s="1">
        <v>43</v>
      </c>
      <c r="Q30" s="9">
        <v>32</v>
      </c>
      <c r="R30" s="2">
        <v>11</v>
      </c>
      <c r="S30" s="1">
        <v>8</v>
      </c>
      <c r="T30" s="9">
        <v>2</v>
      </c>
      <c r="U30" s="2">
        <v>6</v>
      </c>
      <c r="V30" s="1">
        <v>31</v>
      </c>
      <c r="W30" s="9">
        <v>30</v>
      </c>
      <c r="X30" s="2">
        <v>1</v>
      </c>
      <c r="Y30" s="1">
        <v>8</v>
      </c>
      <c r="Z30" s="9">
        <v>6</v>
      </c>
      <c r="AA30" s="2">
        <v>2</v>
      </c>
      <c r="AB30">
        <v>2</v>
      </c>
      <c r="AC30">
        <v>1</v>
      </c>
      <c r="AD30">
        <v>1</v>
      </c>
      <c r="AE30" s="1">
        <v>0</v>
      </c>
      <c r="AF30" s="9">
        <v>0</v>
      </c>
      <c r="AG30" s="2">
        <v>0</v>
      </c>
      <c r="AH30" s="1">
        <v>10</v>
      </c>
      <c r="AI30" s="9">
        <v>2</v>
      </c>
      <c r="AJ30" s="2">
        <v>8</v>
      </c>
      <c r="AK30" s="1">
        <v>294</v>
      </c>
      <c r="AL30" s="9">
        <v>30</v>
      </c>
      <c r="AM30" s="2">
        <v>263</v>
      </c>
    </row>
    <row r="31" spans="1:39" x14ac:dyDescent="0.35">
      <c r="A31" t="s">
        <v>354</v>
      </c>
      <c r="B31" s="9" t="s">
        <v>82</v>
      </c>
      <c r="C31" s="2" t="s">
        <v>83</v>
      </c>
      <c r="D31">
        <v>97</v>
      </c>
      <c r="E31">
        <v>17</v>
      </c>
      <c r="F31">
        <v>80</v>
      </c>
      <c r="G31" s="1">
        <v>162</v>
      </c>
      <c r="H31" s="9">
        <v>57</v>
      </c>
      <c r="I31" s="2">
        <v>103</v>
      </c>
      <c r="J31">
        <v>549</v>
      </c>
      <c r="K31">
        <v>5</v>
      </c>
      <c r="L31">
        <v>544</v>
      </c>
      <c r="M31" s="1">
        <v>1015</v>
      </c>
      <c r="N31" s="9">
        <v>1015</v>
      </c>
      <c r="O31" s="2">
        <v>0</v>
      </c>
      <c r="P31" s="1">
        <v>45</v>
      </c>
      <c r="Q31" s="9">
        <v>20</v>
      </c>
      <c r="R31" s="2">
        <v>24</v>
      </c>
      <c r="S31" s="1">
        <v>0</v>
      </c>
      <c r="T31" s="9">
        <v>0</v>
      </c>
      <c r="U31" s="2">
        <v>0</v>
      </c>
      <c r="V31" s="1">
        <v>2231</v>
      </c>
      <c r="W31" s="9">
        <v>2231</v>
      </c>
      <c r="X31" s="2">
        <v>0</v>
      </c>
      <c r="Y31" s="1">
        <v>181</v>
      </c>
      <c r="Z31" s="9">
        <v>0</v>
      </c>
      <c r="AA31" s="2">
        <v>181</v>
      </c>
      <c r="AB31">
        <v>135</v>
      </c>
      <c r="AC31">
        <v>12</v>
      </c>
      <c r="AD31">
        <v>123</v>
      </c>
      <c r="AE31" s="1">
        <v>7</v>
      </c>
      <c r="AF31" s="9">
        <v>7</v>
      </c>
      <c r="AG31" s="2">
        <v>0</v>
      </c>
      <c r="AH31" s="1">
        <v>10</v>
      </c>
      <c r="AI31" s="9">
        <v>0</v>
      </c>
      <c r="AJ31" s="2">
        <v>0</v>
      </c>
      <c r="AK31" s="1">
        <v>0</v>
      </c>
      <c r="AL31" s="9">
        <v>0</v>
      </c>
      <c r="AM31" s="2">
        <v>0</v>
      </c>
    </row>
    <row r="32" spans="1:39" x14ac:dyDescent="0.35">
      <c r="A32" t="s">
        <v>355</v>
      </c>
      <c r="B32" s="9" t="s">
        <v>84</v>
      </c>
      <c r="C32" s="2" t="s">
        <v>85</v>
      </c>
      <c r="D32">
        <v>0</v>
      </c>
      <c r="E32">
        <v>0</v>
      </c>
      <c r="F32">
        <v>0</v>
      </c>
      <c r="G32" s="1">
        <v>0</v>
      </c>
      <c r="H32" s="9">
        <v>0</v>
      </c>
      <c r="I32" s="2">
        <v>0</v>
      </c>
      <c r="J32">
        <v>0</v>
      </c>
      <c r="K32">
        <v>0</v>
      </c>
      <c r="L32">
        <v>0</v>
      </c>
      <c r="M32" s="1">
        <v>0</v>
      </c>
      <c r="N32" s="9">
        <v>0</v>
      </c>
      <c r="O32" s="2">
        <v>0</v>
      </c>
      <c r="P32" s="1">
        <v>0</v>
      </c>
      <c r="Q32" s="9">
        <v>0</v>
      </c>
      <c r="R32" s="2">
        <v>0</v>
      </c>
      <c r="S32" s="1">
        <v>0</v>
      </c>
      <c r="T32" s="9">
        <v>0</v>
      </c>
      <c r="U32" s="2">
        <v>0</v>
      </c>
      <c r="V32" s="1">
        <v>0</v>
      </c>
      <c r="W32" s="9">
        <v>0</v>
      </c>
      <c r="X32" s="2">
        <v>0</v>
      </c>
      <c r="Y32" s="1">
        <v>0</v>
      </c>
      <c r="Z32" s="9">
        <v>0</v>
      </c>
      <c r="AA32" s="2">
        <v>0</v>
      </c>
      <c r="AB32">
        <v>0</v>
      </c>
      <c r="AC32">
        <v>0</v>
      </c>
      <c r="AD32">
        <v>0</v>
      </c>
      <c r="AE32" s="1">
        <v>0</v>
      </c>
      <c r="AF32" s="9">
        <v>0</v>
      </c>
      <c r="AG32" s="2">
        <v>0</v>
      </c>
      <c r="AH32" s="1">
        <v>0</v>
      </c>
      <c r="AI32" s="9">
        <v>0</v>
      </c>
      <c r="AJ32" s="2">
        <v>0</v>
      </c>
      <c r="AK32" s="1">
        <v>0</v>
      </c>
      <c r="AL32" s="9">
        <v>0</v>
      </c>
      <c r="AM32" s="2">
        <v>0</v>
      </c>
    </row>
    <row r="33" spans="1:39" x14ac:dyDescent="0.35">
      <c r="A33" t="s">
        <v>356</v>
      </c>
      <c r="B33" s="9" t="s">
        <v>86</v>
      </c>
      <c r="C33" s="2" t="s">
        <v>87</v>
      </c>
      <c r="D33">
        <v>100</v>
      </c>
      <c r="E33">
        <v>26</v>
      </c>
      <c r="F33">
        <v>74</v>
      </c>
      <c r="G33" s="1">
        <v>7</v>
      </c>
      <c r="H33" s="9">
        <v>0</v>
      </c>
      <c r="I33" s="2">
        <v>7</v>
      </c>
      <c r="J33">
        <v>7</v>
      </c>
      <c r="K33">
        <v>0</v>
      </c>
      <c r="L33">
        <v>7</v>
      </c>
      <c r="M33" s="1">
        <v>34</v>
      </c>
      <c r="N33" s="9">
        <v>10</v>
      </c>
      <c r="O33" s="2">
        <v>24</v>
      </c>
      <c r="P33" s="1">
        <v>14</v>
      </c>
      <c r="Q33" s="9">
        <v>1</v>
      </c>
      <c r="R33" s="2">
        <v>13</v>
      </c>
      <c r="S33" s="1">
        <v>2</v>
      </c>
      <c r="T33" s="9">
        <v>0</v>
      </c>
      <c r="U33" s="2">
        <v>2</v>
      </c>
      <c r="V33" s="1">
        <v>15</v>
      </c>
      <c r="W33" s="9">
        <v>1</v>
      </c>
      <c r="X33" s="2">
        <v>14</v>
      </c>
      <c r="Y33" s="1">
        <v>5</v>
      </c>
      <c r="Z33" s="9">
        <v>1</v>
      </c>
      <c r="AA33" s="2">
        <v>4</v>
      </c>
      <c r="AB33">
        <v>18</v>
      </c>
      <c r="AC33">
        <v>0</v>
      </c>
      <c r="AD33">
        <v>18</v>
      </c>
      <c r="AE33" s="1">
        <v>0</v>
      </c>
      <c r="AF33" s="9">
        <v>0</v>
      </c>
      <c r="AG33" s="2">
        <v>0</v>
      </c>
      <c r="AH33" s="1">
        <v>0</v>
      </c>
      <c r="AI33" s="9">
        <v>0</v>
      </c>
      <c r="AJ33" s="2">
        <v>0</v>
      </c>
      <c r="AK33" s="1">
        <v>0</v>
      </c>
      <c r="AL33" s="9">
        <v>0</v>
      </c>
      <c r="AM33" s="2">
        <v>0</v>
      </c>
    </row>
    <row r="34" spans="1:39" x14ac:dyDescent="0.35">
      <c r="A34" t="s">
        <v>357</v>
      </c>
      <c r="B34" s="9" t="s">
        <v>88</v>
      </c>
      <c r="C34" s="2" t="s">
        <v>89</v>
      </c>
      <c r="D34">
        <v>0</v>
      </c>
      <c r="E34">
        <v>0</v>
      </c>
      <c r="F34">
        <v>0</v>
      </c>
      <c r="G34" s="1">
        <v>0</v>
      </c>
      <c r="H34" s="9">
        <v>0</v>
      </c>
      <c r="I34" s="2">
        <v>0</v>
      </c>
      <c r="J34">
        <v>0</v>
      </c>
      <c r="K34">
        <v>0</v>
      </c>
      <c r="L34">
        <v>0</v>
      </c>
      <c r="M34" s="1">
        <v>0</v>
      </c>
      <c r="N34" s="9">
        <v>0</v>
      </c>
      <c r="O34" s="2">
        <v>0</v>
      </c>
      <c r="P34" s="1">
        <v>0</v>
      </c>
      <c r="Q34" s="9">
        <v>0</v>
      </c>
      <c r="R34" s="2">
        <v>0</v>
      </c>
      <c r="S34" s="1">
        <v>0</v>
      </c>
      <c r="T34" s="9">
        <v>0</v>
      </c>
      <c r="U34" s="2">
        <v>0</v>
      </c>
      <c r="V34" s="1">
        <v>0</v>
      </c>
      <c r="W34" s="9">
        <v>0</v>
      </c>
      <c r="X34" s="2">
        <v>0</v>
      </c>
      <c r="Y34" s="1">
        <v>0</v>
      </c>
      <c r="Z34" s="9">
        <v>0</v>
      </c>
      <c r="AA34" s="2">
        <v>0</v>
      </c>
      <c r="AB34">
        <v>0</v>
      </c>
      <c r="AC34">
        <v>0</v>
      </c>
      <c r="AD34">
        <v>0</v>
      </c>
      <c r="AE34" s="1">
        <v>0</v>
      </c>
      <c r="AF34" s="9">
        <v>0</v>
      </c>
      <c r="AG34" s="2">
        <v>0</v>
      </c>
      <c r="AH34" s="1">
        <v>0</v>
      </c>
      <c r="AI34" s="9">
        <v>0</v>
      </c>
      <c r="AJ34" s="2">
        <v>0</v>
      </c>
      <c r="AK34" s="1">
        <v>0</v>
      </c>
      <c r="AL34" s="9">
        <v>0</v>
      </c>
      <c r="AM34" s="2">
        <v>0</v>
      </c>
    </row>
    <row r="35" spans="1:39" x14ac:dyDescent="0.35">
      <c r="A35" t="s">
        <v>358</v>
      </c>
      <c r="B35" s="9" t="s">
        <v>90</v>
      </c>
      <c r="C35" s="2" t="s">
        <v>91</v>
      </c>
      <c r="D35">
        <v>0</v>
      </c>
      <c r="E35">
        <v>0</v>
      </c>
      <c r="F35">
        <v>0</v>
      </c>
      <c r="G35" s="1">
        <v>0</v>
      </c>
      <c r="H35" s="9">
        <v>0</v>
      </c>
      <c r="I35" s="2">
        <v>0</v>
      </c>
      <c r="J35">
        <v>0</v>
      </c>
      <c r="K35">
        <v>0</v>
      </c>
      <c r="L35">
        <v>0</v>
      </c>
      <c r="M35" s="1">
        <v>0</v>
      </c>
      <c r="N35" s="9">
        <v>0</v>
      </c>
      <c r="O35" s="2">
        <v>0</v>
      </c>
      <c r="P35" s="1">
        <v>0</v>
      </c>
      <c r="Q35" s="9">
        <v>0</v>
      </c>
      <c r="R35" s="2">
        <v>0</v>
      </c>
      <c r="S35" s="1">
        <v>0</v>
      </c>
      <c r="T35" s="9">
        <v>0</v>
      </c>
      <c r="U35" s="2">
        <v>0</v>
      </c>
      <c r="V35" s="1">
        <v>0</v>
      </c>
      <c r="W35" s="9">
        <v>0</v>
      </c>
      <c r="X35" s="2">
        <v>0</v>
      </c>
      <c r="Y35" s="1">
        <v>0</v>
      </c>
      <c r="Z35" s="9">
        <v>0</v>
      </c>
      <c r="AA35" s="2">
        <v>0</v>
      </c>
      <c r="AB35">
        <v>0</v>
      </c>
      <c r="AC35">
        <v>0</v>
      </c>
      <c r="AD35">
        <v>0</v>
      </c>
      <c r="AE35" s="1">
        <v>0</v>
      </c>
      <c r="AF35" s="9">
        <v>0</v>
      </c>
      <c r="AG35" s="2">
        <v>0</v>
      </c>
      <c r="AH35" s="1">
        <v>0</v>
      </c>
      <c r="AI35" s="9">
        <v>75</v>
      </c>
      <c r="AJ35" s="2">
        <v>0</v>
      </c>
      <c r="AK35" s="1">
        <v>0</v>
      </c>
      <c r="AL35" s="9">
        <v>0</v>
      </c>
      <c r="AM35" s="2">
        <v>0</v>
      </c>
    </row>
    <row r="36" spans="1:39" x14ac:dyDescent="0.35">
      <c r="A36" t="s">
        <v>359</v>
      </c>
      <c r="B36" s="9" t="s">
        <v>92</v>
      </c>
      <c r="C36" s="2" t="s">
        <v>93</v>
      </c>
      <c r="D36">
        <v>2022</v>
      </c>
      <c r="E36">
        <v>2003</v>
      </c>
      <c r="F36">
        <v>19</v>
      </c>
      <c r="G36" s="1">
        <v>516</v>
      </c>
      <c r="H36" s="9">
        <v>516</v>
      </c>
      <c r="I36" s="2">
        <v>0</v>
      </c>
      <c r="J36">
        <v>451</v>
      </c>
      <c r="K36">
        <v>424</v>
      </c>
      <c r="L36">
        <v>27</v>
      </c>
      <c r="M36" s="1">
        <v>492</v>
      </c>
      <c r="N36" s="9">
        <v>492</v>
      </c>
      <c r="O36" s="2">
        <v>0</v>
      </c>
      <c r="P36" s="1">
        <v>22</v>
      </c>
      <c r="Q36" s="9">
        <v>22</v>
      </c>
      <c r="R36" s="2">
        <v>0</v>
      </c>
      <c r="S36" s="1">
        <v>565</v>
      </c>
      <c r="T36" s="9">
        <v>428</v>
      </c>
      <c r="U36" s="2">
        <v>137</v>
      </c>
      <c r="V36" s="1">
        <v>0</v>
      </c>
      <c r="W36" s="9">
        <v>0</v>
      </c>
      <c r="X36" s="2">
        <v>0</v>
      </c>
      <c r="Y36" s="1">
        <v>396</v>
      </c>
      <c r="Z36" s="9">
        <v>385</v>
      </c>
      <c r="AA36" s="2">
        <v>11</v>
      </c>
      <c r="AB36">
        <v>500</v>
      </c>
      <c r="AC36">
        <v>500</v>
      </c>
      <c r="AD36">
        <v>0</v>
      </c>
      <c r="AE36" s="1">
        <v>87</v>
      </c>
      <c r="AF36" s="9">
        <v>87</v>
      </c>
      <c r="AG36" s="2">
        <v>0</v>
      </c>
      <c r="AH36" s="1">
        <v>75</v>
      </c>
      <c r="AI36" s="9">
        <v>687</v>
      </c>
      <c r="AJ36" s="2">
        <v>149</v>
      </c>
      <c r="AK36" s="1">
        <v>17</v>
      </c>
      <c r="AL36" s="9">
        <v>7</v>
      </c>
      <c r="AM36" s="2">
        <v>10</v>
      </c>
    </row>
    <row r="37" spans="1:39" x14ac:dyDescent="0.35">
      <c r="A37" t="s">
        <v>360</v>
      </c>
      <c r="B37" s="9" t="s">
        <v>94</v>
      </c>
      <c r="C37" s="2" t="s">
        <v>95</v>
      </c>
      <c r="D37">
        <v>580</v>
      </c>
      <c r="E37">
        <v>483</v>
      </c>
      <c r="F37">
        <v>90</v>
      </c>
      <c r="G37" s="1">
        <v>109</v>
      </c>
      <c r="H37" s="9">
        <v>126</v>
      </c>
      <c r="I37" s="2">
        <v>5</v>
      </c>
      <c r="J37">
        <v>394</v>
      </c>
      <c r="K37">
        <v>229</v>
      </c>
      <c r="L37">
        <v>164</v>
      </c>
      <c r="M37" s="1">
        <v>548</v>
      </c>
      <c r="N37" s="9">
        <v>136</v>
      </c>
      <c r="O37" s="2">
        <v>190</v>
      </c>
      <c r="P37" s="1">
        <v>161</v>
      </c>
      <c r="Q37" s="9">
        <v>131</v>
      </c>
      <c r="R37" s="2">
        <v>20</v>
      </c>
      <c r="S37" s="1">
        <v>1145</v>
      </c>
      <c r="T37" s="9">
        <v>957</v>
      </c>
      <c r="U37" s="2">
        <v>200</v>
      </c>
      <c r="V37" s="1">
        <v>449</v>
      </c>
      <c r="W37" s="9">
        <v>347</v>
      </c>
      <c r="X37" s="2">
        <v>102</v>
      </c>
      <c r="Y37" s="1">
        <v>116</v>
      </c>
      <c r="Z37" s="9">
        <v>95</v>
      </c>
      <c r="AA37" s="2">
        <v>21</v>
      </c>
      <c r="AB37">
        <v>188</v>
      </c>
      <c r="AC37">
        <v>120</v>
      </c>
      <c r="AD37">
        <v>61</v>
      </c>
      <c r="AE37" s="1">
        <v>5</v>
      </c>
      <c r="AF37" s="9">
        <v>3</v>
      </c>
      <c r="AG37" s="2">
        <v>2</v>
      </c>
      <c r="AH37" s="1">
        <v>839</v>
      </c>
      <c r="AI37" s="9">
        <v>4</v>
      </c>
      <c r="AJ37" s="2">
        <v>163</v>
      </c>
      <c r="AK37" s="1">
        <v>20</v>
      </c>
      <c r="AL37" s="9">
        <v>5</v>
      </c>
      <c r="AM37" s="2">
        <v>10</v>
      </c>
    </row>
    <row r="38" spans="1:39" x14ac:dyDescent="0.35">
      <c r="A38" t="s">
        <v>361</v>
      </c>
      <c r="B38" s="9" t="s">
        <v>96</v>
      </c>
      <c r="C38" s="2" t="s">
        <v>97</v>
      </c>
      <c r="D38">
        <v>121</v>
      </c>
      <c r="E38">
        <v>42</v>
      </c>
      <c r="F38">
        <v>74</v>
      </c>
      <c r="G38" s="1">
        <v>67</v>
      </c>
      <c r="H38" s="9">
        <v>8</v>
      </c>
      <c r="I38" s="2">
        <v>56</v>
      </c>
      <c r="J38">
        <v>136</v>
      </c>
      <c r="K38">
        <v>23</v>
      </c>
      <c r="L38">
        <v>99</v>
      </c>
      <c r="M38" s="1">
        <v>368</v>
      </c>
      <c r="N38" s="9">
        <v>75</v>
      </c>
      <c r="O38" s="2">
        <v>267</v>
      </c>
      <c r="P38" s="1">
        <v>44</v>
      </c>
      <c r="Q38" s="9">
        <v>9</v>
      </c>
      <c r="R38" s="2">
        <v>29</v>
      </c>
      <c r="S38" s="1">
        <v>22</v>
      </c>
      <c r="T38" s="9">
        <v>2</v>
      </c>
      <c r="U38" s="2">
        <v>19</v>
      </c>
      <c r="V38" s="1">
        <v>186</v>
      </c>
      <c r="W38" s="9">
        <v>30</v>
      </c>
      <c r="X38" s="2">
        <v>137</v>
      </c>
      <c r="Y38" s="1">
        <v>84</v>
      </c>
      <c r="Z38" s="9">
        <v>27</v>
      </c>
      <c r="AA38" s="2">
        <v>54</v>
      </c>
      <c r="AB38">
        <v>837</v>
      </c>
      <c r="AC38">
        <v>290</v>
      </c>
      <c r="AD38">
        <v>509</v>
      </c>
      <c r="AE38" s="1">
        <v>4</v>
      </c>
      <c r="AF38" s="9">
        <v>3</v>
      </c>
      <c r="AG38" s="2">
        <v>0</v>
      </c>
      <c r="AH38" s="1">
        <v>176</v>
      </c>
      <c r="AI38" s="9">
        <v>0</v>
      </c>
      <c r="AJ38" s="2">
        <v>0</v>
      </c>
      <c r="AK38" s="1">
        <v>1</v>
      </c>
      <c r="AL38" s="9">
        <v>1</v>
      </c>
      <c r="AM38" s="2">
        <v>0</v>
      </c>
    </row>
    <row r="39" spans="1:39" x14ac:dyDescent="0.35">
      <c r="A39" t="s">
        <v>362</v>
      </c>
      <c r="B39" s="9" t="s">
        <v>98</v>
      </c>
      <c r="C39" s="2" t="s">
        <v>99</v>
      </c>
      <c r="D39">
        <v>0</v>
      </c>
      <c r="E39">
        <v>0</v>
      </c>
      <c r="F39">
        <v>0</v>
      </c>
      <c r="G39" s="1">
        <v>81</v>
      </c>
      <c r="H39" s="9">
        <v>30</v>
      </c>
      <c r="I39" s="2">
        <v>39</v>
      </c>
      <c r="J39">
        <v>147</v>
      </c>
      <c r="K39">
        <v>34</v>
      </c>
      <c r="L39">
        <v>93</v>
      </c>
      <c r="M39" s="1">
        <v>217</v>
      </c>
      <c r="N39" s="9">
        <v>95</v>
      </c>
      <c r="O39" s="2">
        <v>98</v>
      </c>
      <c r="P39" s="1">
        <v>0</v>
      </c>
      <c r="Q39" s="9">
        <v>0</v>
      </c>
      <c r="R39" s="2">
        <v>0</v>
      </c>
      <c r="S39" s="1">
        <v>0</v>
      </c>
      <c r="T39" s="9">
        <v>0</v>
      </c>
      <c r="U39" s="2">
        <v>0</v>
      </c>
      <c r="V39" s="1">
        <v>396</v>
      </c>
      <c r="W39" s="9">
        <v>142</v>
      </c>
      <c r="X39" s="2">
        <v>208</v>
      </c>
      <c r="Y39" s="1">
        <v>10</v>
      </c>
      <c r="Z39" s="9">
        <v>1</v>
      </c>
      <c r="AA39" s="2">
        <v>9</v>
      </c>
      <c r="AB39">
        <v>0</v>
      </c>
      <c r="AC39">
        <v>0</v>
      </c>
      <c r="AD39">
        <v>0</v>
      </c>
      <c r="AE39" s="1">
        <v>0</v>
      </c>
      <c r="AF39" s="9">
        <v>0</v>
      </c>
      <c r="AG39" s="2">
        <v>0</v>
      </c>
      <c r="AH39" s="1">
        <v>0</v>
      </c>
      <c r="AI39" s="9">
        <v>0</v>
      </c>
      <c r="AJ39" s="2">
        <v>0</v>
      </c>
      <c r="AK39" s="1">
        <v>0</v>
      </c>
      <c r="AL39" s="9">
        <v>0</v>
      </c>
      <c r="AM39" s="2">
        <v>0</v>
      </c>
    </row>
    <row r="40" spans="1:39" x14ac:dyDescent="0.35">
      <c r="A40" t="s">
        <v>363</v>
      </c>
      <c r="B40" s="9" t="s">
        <v>100</v>
      </c>
      <c r="C40" s="2" t="s">
        <v>101</v>
      </c>
      <c r="D40">
        <v>0</v>
      </c>
      <c r="E40">
        <v>0</v>
      </c>
      <c r="F40">
        <v>0</v>
      </c>
      <c r="G40" s="1">
        <v>0</v>
      </c>
      <c r="H40" s="9">
        <v>0</v>
      </c>
      <c r="I40" s="2">
        <v>0</v>
      </c>
      <c r="J40">
        <v>0</v>
      </c>
      <c r="K40">
        <v>0</v>
      </c>
      <c r="L40">
        <v>0</v>
      </c>
      <c r="M40" s="1">
        <v>0</v>
      </c>
      <c r="N40" s="9">
        <v>0</v>
      </c>
      <c r="O40" s="2">
        <v>0</v>
      </c>
      <c r="P40" s="1">
        <v>0</v>
      </c>
      <c r="Q40" s="9">
        <v>0</v>
      </c>
      <c r="R40" s="2">
        <v>0</v>
      </c>
      <c r="S40" s="1">
        <v>0</v>
      </c>
      <c r="T40" s="9">
        <v>0</v>
      </c>
      <c r="U40" s="2">
        <v>0</v>
      </c>
      <c r="V40" s="1">
        <v>0</v>
      </c>
      <c r="W40" s="9">
        <v>0</v>
      </c>
      <c r="X40" s="2">
        <v>0</v>
      </c>
      <c r="Y40" s="1">
        <v>0</v>
      </c>
      <c r="Z40" s="9">
        <v>0</v>
      </c>
      <c r="AA40" s="2">
        <v>0</v>
      </c>
      <c r="AB40">
        <v>0</v>
      </c>
      <c r="AC40">
        <v>0</v>
      </c>
      <c r="AD40">
        <v>0</v>
      </c>
      <c r="AE40" s="1">
        <v>0</v>
      </c>
      <c r="AF40" s="9">
        <v>0</v>
      </c>
      <c r="AG40" s="2">
        <v>0</v>
      </c>
      <c r="AH40" s="1">
        <v>0</v>
      </c>
      <c r="AI40" s="9">
        <v>3</v>
      </c>
      <c r="AJ40" s="2">
        <v>30</v>
      </c>
      <c r="AK40" s="1">
        <v>132</v>
      </c>
      <c r="AL40" s="9">
        <v>11</v>
      </c>
      <c r="AM40" s="2">
        <v>10</v>
      </c>
    </row>
    <row r="41" spans="1:39" x14ac:dyDescent="0.35">
      <c r="A41" t="s">
        <v>364</v>
      </c>
      <c r="B41" s="9" t="s">
        <v>102</v>
      </c>
      <c r="C41" s="2" t="s">
        <v>103</v>
      </c>
      <c r="D41">
        <v>45</v>
      </c>
      <c r="E41">
        <v>44</v>
      </c>
      <c r="F41">
        <v>1</v>
      </c>
      <c r="G41" s="1">
        <v>28</v>
      </c>
      <c r="H41" s="9">
        <v>3</v>
      </c>
      <c r="I41" s="2">
        <v>25</v>
      </c>
      <c r="J41">
        <v>38</v>
      </c>
      <c r="K41">
        <v>1</v>
      </c>
      <c r="L41">
        <v>37</v>
      </c>
      <c r="M41" s="1">
        <v>208</v>
      </c>
      <c r="N41" s="9">
        <v>15</v>
      </c>
      <c r="O41" s="2">
        <v>193</v>
      </c>
      <c r="P41" s="1">
        <v>35</v>
      </c>
      <c r="Q41" s="9">
        <v>3</v>
      </c>
      <c r="R41" s="2">
        <v>32</v>
      </c>
      <c r="S41" s="1">
        <v>53</v>
      </c>
      <c r="T41" s="9">
        <v>8</v>
      </c>
      <c r="U41" s="2">
        <v>45</v>
      </c>
      <c r="V41" s="1">
        <v>111</v>
      </c>
      <c r="W41" s="9">
        <v>1</v>
      </c>
      <c r="X41" s="2">
        <v>110</v>
      </c>
      <c r="Y41" s="1">
        <v>16</v>
      </c>
      <c r="Z41" s="9">
        <v>0</v>
      </c>
      <c r="AA41" s="2">
        <v>16</v>
      </c>
      <c r="AB41">
        <v>70</v>
      </c>
      <c r="AC41">
        <v>5</v>
      </c>
      <c r="AD41">
        <v>65</v>
      </c>
      <c r="AE41" s="1">
        <v>17</v>
      </c>
      <c r="AF41" s="9">
        <v>9</v>
      </c>
      <c r="AG41" s="2">
        <v>17</v>
      </c>
      <c r="AH41" s="1">
        <v>36</v>
      </c>
      <c r="AI41" s="9">
        <v>0</v>
      </c>
      <c r="AJ41" s="2">
        <v>0</v>
      </c>
      <c r="AK41" s="1">
        <v>0</v>
      </c>
      <c r="AL41" s="9">
        <v>0</v>
      </c>
      <c r="AM41" s="2">
        <v>0</v>
      </c>
    </row>
    <row r="42" spans="1:39" x14ac:dyDescent="0.35">
      <c r="A42" t="s">
        <v>365</v>
      </c>
      <c r="B42" s="9" t="s">
        <v>104</v>
      </c>
      <c r="C42" s="2" t="s">
        <v>105</v>
      </c>
      <c r="D42">
        <v>0</v>
      </c>
      <c r="E42">
        <v>0</v>
      </c>
      <c r="F42">
        <v>0</v>
      </c>
      <c r="G42" s="1">
        <v>0</v>
      </c>
      <c r="H42" s="9">
        <v>0</v>
      </c>
      <c r="I42" s="2">
        <v>0</v>
      </c>
      <c r="J42">
        <v>0</v>
      </c>
      <c r="K42">
        <v>0</v>
      </c>
      <c r="L42">
        <v>0</v>
      </c>
      <c r="M42" s="1">
        <v>0</v>
      </c>
      <c r="N42" s="9">
        <v>0</v>
      </c>
      <c r="O42" s="2">
        <v>0</v>
      </c>
      <c r="P42" s="1">
        <v>0</v>
      </c>
      <c r="Q42" s="9">
        <v>0</v>
      </c>
      <c r="R42" s="2">
        <v>0</v>
      </c>
      <c r="S42" s="1">
        <v>0</v>
      </c>
      <c r="T42" s="9">
        <v>0</v>
      </c>
      <c r="U42" s="2">
        <v>0</v>
      </c>
      <c r="V42" s="1">
        <v>0</v>
      </c>
      <c r="W42" s="9">
        <v>0</v>
      </c>
      <c r="X42" s="2">
        <v>0</v>
      </c>
      <c r="Y42" s="1">
        <v>0</v>
      </c>
      <c r="Z42" s="9">
        <v>0</v>
      </c>
      <c r="AA42" s="2">
        <v>0</v>
      </c>
      <c r="AB42">
        <v>0</v>
      </c>
      <c r="AC42">
        <v>0</v>
      </c>
      <c r="AD42">
        <v>0</v>
      </c>
      <c r="AE42" s="1">
        <v>0</v>
      </c>
      <c r="AF42" s="9">
        <v>0</v>
      </c>
      <c r="AG42" s="2">
        <v>0</v>
      </c>
      <c r="AH42" s="1">
        <v>0</v>
      </c>
      <c r="AI42" s="9">
        <v>17</v>
      </c>
      <c r="AJ42" s="2">
        <v>0</v>
      </c>
      <c r="AK42" s="1">
        <v>4</v>
      </c>
      <c r="AL42" s="9">
        <v>2</v>
      </c>
      <c r="AM42" s="2">
        <v>2</v>
      </c>
    </row>
    <row r="43" spans="1:39" x14ac:dyDescent="0.35">
      <c r="A43" t="s">
        <v>366</v>
      </c>
      <c r="B43" s="9" t="s">
        <v>106</v>
      </c>
      <c r="C43" s="2" t="s">
        <v>107</v>
      </c>
      <c r="D43">
        <v>60</v>
      </c>
      <c r="E43">
        <v>39</v>
      </c>
      <c r="F43">
        <v>21</v>
      </c>
      <c r="G43" s="1">
        <v>41</v>
      </c>
      <c r="H43" s="9">
        <v>23</v>
      </c>
      <c r="I43" s="2">
        <v>18</v>
      </c>
      <c r="J43">
        <v>101</v>
      </c>
      <c r="K43">
        <v>51</v>
      </c>
      <c r="L43">
        <v>50</v>
      </c>
      <c r="M43" s="1">
        <v>61</v>
      </c>
      <c r="N43" s="9">
        <v>21</v>
      </c>
      <c r="O43" s="2">
        <v>37</v>
      </c>
      <c r="P43" s="1">
        <v>8</v>
      </c>
      <c r="Q43" s="9">
        <v>7</v>
      </c>
      <c r="R43" s="2">
        <v>1</v>
      </c>
      <c r="S43" s="1">
        <v>40</v>
      </c>
      <c r="T43" s="9">
        <v>28</v>
      </c>
      <c r="U43" s="2">
        <v>12</v>
      </c>
      <c r="V43" s="1">
        <v>97</v>
      </c>
      <c r="W43" s="9">
        <v>71</v>
      </c>
      <c r="X43" s="2">
        <v>25</v>
      </c>
      <c r="Y43" s="1">
        <v>10</v>
      </c>
      <c r="Z43" s="9">
        <v>4</v>
      </c>
      <c r="AA43" s="2">
        <v>6</v>
      </c>
      <c r="AB43">
        <v>94</v>
      </c>
      <c r="AC43">
        <v>37</v>
      </c>
      <c r="AD43">
        <v>52</v>
      </c>
      <c r="AE43" s="1">
        <v>0</v>
      </c>
      <c r="AF43" s="9">
        <v>0</v>
      </c>
      <c r="AG43" s="2">
        <v>0</v>
      </c>
      <c r="AH43" s="1">
        <v>17</v>
      </c>
      <c r="AI43" s="9">
        <v>0</v>
      </c>
      <c r="AJ43" s="2">
        <v>0</v>
      </c>
      <c r="AK43" s="1">
        <v>0</v>
      </c>
      <c r="AL43" s="9">
        <v>0</v>
      </c>
      <c r="AM43" s="2">
        <v>0</v>
      </c>
    </row>
    <row r="44" spans="1:39" x14ac:dyDescent="0.35">
      <c r="A44" t="s">
        <v>367</v>
      </c>
      <c r="B44" s="9" t="s">
        <v>108</v>
      </c>
      <c r="C44" s="2" t="s">
        <v>109</v>
      </c>
      <c r="D44">
        <v>0</v>
      </c>
      <c r="E44">
        <v>0</v>
      </c>
      <c r="F44">
        <v>0</v>
      </c>
      <c r="G44" s="1">
        <v>0</v>
      </c>
      <c r="H44" s="9">
        <v>0</v>
      </c>
      <c r="I44" s="2">
        <v>0</v>
      </c>
      <c r="J44">
        <v>0</v>
      </c>
      <c r="K44">
        <v>0</v>
      </c>
      <c r="L44">
        <v>0</v>
      </c>
      <c r="M44" s="1">
        <v>0</v>
      </c>
      <c r="N44" s="9">
        <v>0</v>
      </c>
      <c r="O44" s="2">
        <v>0</v>
      </c>
      <c r="P44" s="1">
        <v>0</v>
      </c>
      <c r="Q44" s="9">
        <v>0</v>
      </c>
      <c r="R44" s="2">
        <v>0</v>
      </c>
      <c r="S44" s="1">
        <v>0</v>
      </c>
      <c r="T44" s="9">
        <v>0</v>
      </c>
      <c r="U44" s="2">
        <v>0</v>
      </c>
      <c r="V44" s="1">
        <v>0</v>
      </c>
      <c r="W44" s="9">
        <v>0</v>
      </c>
      <c r="X44" s="2">
        <v>0</v>
      </c>
      <c r="Y44" s="1">
        <v>0</v>
      </c>
      <c r="Z44" s="9">
        <v>0</v>
      </c>
      <c r="AA44" s="2">
        <v>0</v>
      </c>
      <c r="AB44">
        <v>0</v>
      </c>
      <c r="AC44">
        <v>0</v>
      </c>
      <c r="AD44">
        <v>0</v>
      </c>
      <c r="AE44" s="1">
        <v>0</v>
      </c>
      <c r="AF44" s="9">
        <v>0</v>
      </c>
      <c r="AG44" s="2">
        <v>0</v>
      </c>
      <c r="AH44" s="1">
        <v>0</v>
      </c>
      <c r="AI44" s="9">
        <v>28</v>
      </c>
      <c r="AJ44" s="2">
        <v>0</v>
      </c>
      <c r="AK44" s="1">
        <v>0</v>
      </c>
      <c r="AL44" s="9">
        <v>0</v>
      </c>
      <c r="AM44" s="2">
        <v>0</v>
      </c>
    </row>
    <row r="45" spans="1:39" x14ac:dyDescent="0.35">
      <c r="A45" t="s">
        <v>368</v>
      </c>
      <c r="B45" s="9" t="s">
        <v>110</v>
      </c>
      <c r="C45" s="2" t="s">
        <v>111</v>
      </c>
      <c r="D45">
        <v>61</v>
      </c>
      <c r="E45">
        <v>26</v>
      </c>
      <c r="F45">
        <v>2</v>
      </c>
      <c r="G45" s="1">
        <v>19</v>
      </c>
      <c r="H45" s="9">
        <v>9</v>
      </c>
      <c r="I45" s="2">
        <v>1</v>
      </c>
      <c r="J45">
        <v>4</v>
      </c>
      <c r="K45">
        <v>3</v>
      </c>
      <c r="L45">
        <v>0</v>
      </c>
      <c r="M45" s="1">
        <v>4</v>
      </c>
      <c r="N45" s="9">
        <v>1</v>
      </c>
      <c r="O45" s="2">
        <v>1</v>
      </c>
      <c r="P45" s="1">
        <v>7</v>
      </c>
      <c r="Q45" s="9">
        <v>5</v>
      </c>
      <c r="R45" s="2">
        <v>2</v>
      </c>
      <c r="S45" s="1">
        <v>22</v>
      </c>
      <c r="T45" s="9">
        <v>5</v>
      </c>
      <c r="U45" s="2">
        <v>3</v>
      </c>
      <c r="V45" s="1">
        <v>45</v>
      </c>
      <c r="W45" s="9">
        <v>26</v>
      </c>
      <c r="X45" s="2">
        <v>6</v>
      </c>
      <c r="Y45" s="1">
        <v>7</v>
      </c>
      <c r="Z45" s="9">
        <v>5</v>
      </c>
      <c r="AA45" s="2">
        <v>1</v>
      </c>
      <c r="AB45">
        <v>31</v>
      </c>
      <c r="AC45">
        <v>16</v>
      </c>
      <c r="AD45">
        <v>10</v>
      </c>
      <c r="AE45" s="1">
        <v>0</v>
      </c>
      <c r="AF45" s="9">
        <v>0</v>
      </c>
      <c r="AG45" s="2">
        <v>0</v>
      </c>
      <c r="AH45" s="1">
        <v>34</v>
      </c>
      <c r="AI45" s="9">
        <v>0</v>
      </c>
      <c r="AJ45" s="2">
        <v>0</v>
      </c>
      <c r="AK45" s="1">
        <v>0</v>
      </c>
      <c r="AL45" s="9">
        <v>0</v>
      </c>
      <c r="AM45" s="2">
        <v>0</v>
      </c>
    </row>
    <row r="46" spans="1:39" x14ac:dyDescent="0.35">
      <c r="A46" t="s">
        <v>369</v>
      </c>
      <c r="B46" s="9" t="s">
        <v>112</v>
      </c>
      <c r="C46" s="2" t="s">
        <v>113</v>
      </c>
      <c r="D46">
        <v>0</v>
      </c>
      <c r="E46">
        <v>0</v>
      </c>
      <c r="F46">
        <v>0</v>
      </c>
      <c r="G46" s="1">
        <v>0</v>
      </c>
      <c r="H46" s="9">
        <v>0</v>
      </c>
      <c r="I46" s="2">
        <v>0</v>
      </c>
      <c r="J46">
        <v>0</v>
      </c>
      <c r="K46">
        <v>0</v>
      </c>
      <c r="L46">
        <v>0</v>
      </c>
      <c r="M46" s="1">
        <v>0</v>
      </c>
      <c r="N46" s="9">
        <v>0</v>
      </c>
      <c r="O46" s="2">
        <v>0</v>
      </c>
      <c r="P46" s="1">
        <v>0</v>
      </c>
      <c r="Q46" s="9">
        <v>0</v>
      </c>
      <c r="R46" s="2">
        <v>0</v>
      </c>
      <c r="S46" s="1">
        <v>0</v>
      </c>
      <c r="T46" s="9">
        <v>0</v>
      </c>
      <c r="U46" s="2">
        <v>0</v>
      </c>
      <c r="V46" s="1">
        <v>0</v>
      </c>
      <c r="W46" s="9">
        <v>0</v>
      </c>
      <c r="X46" s="2">
        <v>0</v>
      </c>
      <c r="Y46" s="1">
        <v>0</v>
      </c>
      <c r="Z46" s="9">
        <v>0</v>
      </c>
      <c r="AA46" s="2">
        <v>0</v>
      </c>
      <c r="AB46">
        <v>0</v>
      </c>
      <c r="AC46">
        <v>0</v>
      </c>
      <c r="AD46">
        <v>0</v>
      </c>
      <c r="AE46" s="1">
        <v>0</v>
      </c>
      <c r="AF46" s="9">
        <v>0</v>
      </c>
      <c r="AG46" s="2">
        <v>0</v>
      </c>
      <c r="AH46" s="1">
        <v>0</v>
      </c>
      <c r="AI46" s="9">
        <v>0</v>
      </c>
      <c r="AJ46" s="2">
        <v>0</v>
      </c>
      <c r="AK46" s="1">
        <v>0</v>
      </c>
      <c r="AL46" s="9">
        <v>0</v>
      </c>
      <c r="AM46" s="2">
        <v>0</v>
      </c>
    </row>
    <row r="47" spans="1:39" x14ac:dyDescent="0.35">
      <c r="A47" t="s">
        <v>370</v>
      </c>
      <c r="B47" s="9" t="s">
        <v>114</v>
      </c>
      <c r="C47" s="2" t="s">
        <v>115</v>
      </c>
      <c r="D47">
        <v>0</v>
      </c>
      <c r="E47">
        <v>0</v>
      </c>
      <c r="F47">
        <v>0</v>
      </c>
      <c r="G47" s="1">
        <v>0</v>
      </c>
      <c r="H47" s="9">
        <v>0</v>
      </c>
      <c r="I47" s="2">
        <v>0</v>
      </c>
      <c r="J47">
        <v>0</v>
      </c>
      <c r="K47">
        <v>0</v>
      </c>
      <c r="L47">
        <v>0</v>
      </c>
      <c r="M47" s="1">
        <v>0</v>
      </c>
      <c r="N47" s="9">
        <v>0</v>
      </c>
      <c r="O47" s="2">
        <v>0</v>
      </c>
      <c r="P47" s="1">
        <v>0</v>
      </c>
      <c r="Q47" s="9">
        <v>0</v>
      </c>
      <c r="R47" s="2">
        <v>0</v>
      </c>
      <c r="S47" s="1">
        <v>0</v>
      </c>
      <c r="T47" s="9">
        <v>0</v>
      </c>
      <c r="U47" s="2">
        <v>0</v>
      </c>
      <c r="V47" s="1">
        <v>0</v>
      </c>
      <c r="W47" s="9">
        <v>0</v>
      </c>
      <c r="X47" s="2">
        <v>0</v>
      </c>
      <c r="Y47" s="1">
        <v>0</v>
      </c>
      <c r="Z47" s="9">
        <v>0</v>
      </c>
      <c r="AA47" s="2">
        <v>0</v>
      </c>
      <c r="AB47">
        <v>0</v>
      </c>
      <c r="AC47">
        <v>0</v>
      </c>
      <c r="AD47">
        <v>0</v>
      </c>
      <c r="AE47" s="1">
        <v>0</v>
      </c>
      <c r="AF47" s="9">
        <v>0</v>
      </c>
      <c r="AG47" s="2">
        <v>0</v>
      </c>
      <c r="AH47" s="1">
        <v>0</v>
      </c>
      <c r="AI47" s="9">
        <v>0</v>
      </c>
      <c r="AJ47" s="2">
        <v>0</v>
      </c>
      <c r="AK47" s="1">
        <v>0</v>
      </c>
      <c r="AL47" s="9">
        <v>0</v>
      </c>
      <c r="AM47" s="2">
        <v>0</v>
      </c>
    </row>
    <row r="48" spans="1:39" x14ac:dyDescent="0.35">
      <c r="A48" t="s">
        <v>371</v>
      </c>
      <c r="B48" s="9" t="s">
        <v>116</v>
      </c>
      <c r="C48" s="2" t="s">
        <v>117</v>
      </c>
      <c r="D48">
        <v>0</v>
      </c>
      <c r="E48">
        <v>0</v>
      </c>
      <c r="F48">
        <v>0</v>
      </c>
      <c r="G48" s="1">
        <v>0</v>
      </c>
      <c r="H48" s="9">
        <v>0</v>
      </c>
      <c r="I48" s="2">
        <v>0</v>
      </c>
      <c r="J48">
        <v>0</v>
      </c>
      <c r="K48">
        <v>0</v>
      </c>
      <c r="L48">
        <v>0</v>
      </c>
      <c r="M48" s="1">
        <v>0</v>
      </c>
      <c r="N48" s="9">
        <v>0</v>
      </c>
      <c r="O48" s="2">
        <v>0</v>
      </c>
      <c r="P48" s="1">
        <v>0</v>
      </c>
      <c r="Q48" s="9">
        <v>0</v>
      </c>
      <c r="R48" s="2">
        <v>0</v>
      </c>
      <c r="S48" s="1">
        <v>0</v>
      </c>
      <c r="T48" s="9">
        <v>0</v>
      </c>
      <c r="U48" s="2">
        <v>0</v>
      </c>
      <c r="V48" s="1">
        <v>0</v>
      </c>
      <c r="W48" s="9">
        <v>0</v>
      </c>
      <c r="X48" s="2">
        <v>0</v>
      </c>
      <c r="Y48" s="1">
        <v>0</v>
      </c>
      <c r="Z48" s="9">
        <v>0</v>
      </c>
      <c r="AA48" s="2">
        <v>0</v>
      </c>
      <c r="AB48">
        <v>0</v>
      </c>
      <c r="AC48">
        <v>0</v>
      </c>
      <c r="AD48">
        <v>0</v>
      </c>
      <c r="AE48" s="1">
        <v>0</v>
      </c>
      <c r="AF48" s="9">
        <v>0</v>
      </c>
      <c r="AG48" s="2">
        <v>0</v>
      </c>
      <c r="AH48" s="1">
        <v>0</v>
      </c>
      <c r="AI48" s="9">
        <v>24</v>
      </c>
      <c r="AJ48" s="2">
        <v>30</v>
      </c>
      <c r="AK48" s="1">
        <v>0</v>
      </c>
      <c r="AL48" s="9">
        <v>0</v>
      </c>
      <c r="AM48" s="2">
        <v>0</v>
      </c>
    </row>
    <row r="49" spans="1:39" x14ac:dyDescent="0.35">
      <c r="A49" t="s">
        <v>372</v>
      </c>
      <c r="B49" s="9" t="s">
        <v>118</v>
      </c>
      <c r="C49" s="2" t="s">
        <v>119</v>
      </c>
      <c r="D49">
        <v>168</v>
      </c>
      <c r="E49">
        <v>80</v>
      </c>
      <c r="F49">
        <v>88</v>
      </c>
      <c r="G49" s="1">
        <v>153</v>
      </c>
      <c r="H49" s="9">
        <v>72</v>
      </c>
      <c r="I49" s="2">
        <v>81</v>
      </c>
      <c r="J49">
        <v>69</v>
      </c>
      <c r="K49">
        <v>31</v>
      </c>
      <c r="L49">
        <v>38</v>
      </c>
      <c r="M49" s="1">
        <v>0</v>
      </c>
      <c r="N49" s="9">
        <v>0</v>
      </c>
      <c r="O49" s="2">
        <v>0</v>
      </c>
      <c r="P49" s="1">
        <v>0</v>
      </c>
      <c r="Q49" s="9">
        <v>0</v>
      </c>
      <c r="R49" s="2">
        <v>0</v>
      </c>
      <c r="S49" s="1">
        <v>0</v>
      </c>
      <c r="T49" s="9">
        <v>0</v>
      </c>
      <c r="U49" s="2">
        <v>0</v>
      </c>
      <c r="V49" s="1">
        <v>162</v>
      </c>
      <c r="W49" s="9">
        <v>79</v>
      </c>
      <c r="X49" s="2">
        <v>83</v>
      </c>
      <c r="Y49" s="1">
        <v>170</v>
      </c>
      <c r="Z49" s="9">
        <v>82</v>
      </c>
      <c r="AA49" s="2">
        <v>88</v>
      </c>
      <c r="AB49">
        <v>83</v>
      </c>
      <c r="AC49">
        <v>46</v>
      </c>
      <c r="AD49">
        <v>37</v>
      </c>
      <c r="AE49" s="1">
        <v>0</v>
      </c>
      <c r="AF49" s="9">
        <v>0</v>
      </c>
      <c r="AG49" s="2">
        <v>0</v>
      </c>
      <c r="AH49" s="1">
        <v>54</v>
      </c>
      <c r="AI49" s="9">
        <v>17</v>
      </c>
      <c r="AJ49" s="2">
        <v>0</v>
      </c>
      <c r="AK49" s="1">
        <v>10</v>
      </c>
      <c r="AL49" s="9">
        <v>9</v>
      </c>
      <c r="AM49" s="2">
        <v>1</v>
      </c>
    </row>
    <row r="50" spans="1:39" x14ac:dyDescent="0.35">
      <c r="A50" t="s">
        <v>373</v>
      </c>
      <c r="B50" s="9" t="s">
        <v>120</v>
      </c>
      <c r="C50" s="2" t="s">
        <v>121</v>
      </c>
      <c r="D50">
        <v>150</v>
      </c>
      <c r="E50">
        <v>92</v>
      </c>
      <c r="F50">
        <v>58</v>
      </c>
      <c r="G50" s="1">
        <v>43</v>
      </c>
      <c r="H50" s="9">
        <v>15</v>
      </c>
      <c r="I50" s="2">
        <v>28</v>
      </c>
      <c r="J50">
        <v>171</v>
      </c>
      <c r="K50">
        <v>141</v>
      </c>
      <c r="L50">
        <v>30</v>
      </c>
      <c r="M50" s="1">
        <v>9</v>
      </c>
      <c r="N50" s="9">
        <v>7</v>
      </c>
      <c r="O50" s="2">
        <v>2</v>
      </c>
      <c r="P50" s="1">
        <v>24</v>
      </c>
      <c r="Q50" s="9">
        <v>24</v>
      </c>
      <c r="R50" s="2">
        <v>0</v>
      </c>
      <c r="S50" s="1">
        <v>37</v>
      </c>
      <c r="T50" s="9">
        <v>25</v>
      </c>
      <c r="U50" s="2">
        <v>12</v>
      </c>
      <c r="V50" s="1">
        <v>51</v>
      </c>
      <c r="W50" s="9">
        <v>28</v>
      </c>
      <c r="X50" s="2">
        <v>23</v>
      </c>
      <c r="Y50" s="1">
        <v>15</v>
      </c>
      <c r="Z50" s="9">
        <v>15</v>
      </c>
      <c r="AA50" s="2">
        <v>0</v>
      </c>
      <c r="AB50">
        <v>0</v>
      </c>
      <c r="AC50">
        <v>0</v>
      </c>
      <c r="AD50">
        <v>0</v>
      </c>
      <c r="AE50" s="1">
        <v>0</v>
      </c>
      <c r="AF50" s="9">
        <v>0</v>
      </c>
      <c r="AG50" s="2">
        <v>0</v>
      </c>
      <c r="AH50" s="1">
        <v>17</v>
      </c>
      <c r="AI50" s="9">
        <v>0</v>
      </c>
      <c r="AJ50" s="2">
        <v>0</v>
      </c>
      <c r="AK50" s="1">
        <v>0</v>
      </c>
      <c r="AL50" s="9">
        <v>0</v>
      </c>
      <c r="AM50" s="2">
        <v>0</v>
      </c>
    </row>
    <row r="51" spans="1:39" x14ac:dyDescent="0.35">
      <c r="A51" t="s">
        <v>374</v>
      </c>
      <c r="B51" s="9" t="s">
        <v>122</v>
      </c>
      <c r="C51" s="2" t="s">
        <v>123</v>
      </c>
      <c r="D51">
        <v>0</v>
      </c>
      <c r="E51">
        <v>0</v>
      </c>
      <c r="F51">
        <v>0</v>
      </c>
      <c r="G51" s="1">
        <v>0</v>
      </c>
      <c r="H51" s="9">
        <v>0</v>
      </c>
      <c r="I51" s="2">
        <v>0</v>
      </c>
      <c r="J51">
        <v>0</v>
      </c>
      <c r="K51">
        <v>0</v>
      </c>
      <c r="L51">
        <v>0</v>
      </c>
      <c r="M51" s="1">
        <v>0</v>
      </c>
      <c r="N51" s="9">
        <v>0</v>
      </c>
      <c r="O51" s="2">
        <v>0</v>
      </c>
      <c r="P51" s="1">
        <v>0</v>
      </c>
      <c r="Q51" s="9">
        <v>0</v>
      </c>
      <c r="R51" s="2">
        <v>0</v>
      </c>
      <c r="S51" s="1">
        <v>0</v>
      </c>
      <c r="T51" s="9">
        <v>0</v>
      </c>
      <c r="U51" s="2">
        <v>0</v>
      </c>
      <c r="V51" s="1">
        <v>0</v>
      </c>
      <c r="W51" s="9">
        <v>0</v>
      </c>
      <c r="X51" s="2">
        <v>0</v>
      </c>
      <c r="Y51" s="1">
        <v>0</v>
      </c>
      <c r="Z51" s="9">
        <v>0</v>
      </c>
      <c r="AA51" s="2">
        <v>0</v>
      </c>
      <c r="AB51">
        <v>0</v>
      </c>
      <c r="AC51">
        <v>0</v>
      </c>
      <c r="AD51">
        <v>0</v>
      </c>
      <c r="AE51" s="1">
        <v>0</v>
      </c>
      <c r="AF51" s="9">
        <v>0</v>
      </c>
      <c r="AG51" s="2">
        <v>0</v>
      </c>
      <c r="AH51" s="1">
        <v>0</v>
      </c>
      <c r="AI51" s="9">
        <v>62</v>
      </c>
      <c r="AJ51" s="2">
        <v>157</v>
      </c>
      <c r="AK51" s="1">
        <v>166</v>
      </c>
      <c r="AL51" s="9">
        <v>20</v>
      </c>
      <c r="AM51" s="2">
        <v>146</v>
      </c>
    </row>
    <row r="52" spans="1:39" x14ac:dyDescent="0.35">
      <c r="A52" t="s">
        <v>375</v>
      </c>
      <c r="B52" s="9" t="s">
        <v>124</v>
      </c>
      <c r="C52" s="2" t="s">
        <v>125</v>
      </c>
      <c r="D52">
        <v>1508</v>
      </c>
      <c r="E52">
        <v>695</v>
      </c>
      <c r="F52">
        <v>813</v>
      </c>
      <c r="G52" s="1">
        <v>181</v>
      </c>
      <c r="H52" s="9">
        <v>13</v>
      </c>
      <c r="I52" s="2">
        <v>168</v>
      </c>
      <c r="J52">
        <v>543</v>
      </c>
      <c r="K52">
        <v>98</v>
      </c>
      <c r="L52">
        <v>445</v>
      </c>
      <c r="M52" s="1">
        <v>1418</v>
      </c>
      <c r="N52" s="9">
        <v>260</v>
      </c>
      <c r="O52" s="2">
        <v>1158</v>
      </c>
      <c r="P52" s="1">
        <v>243</v>
      </c>
      <c r="Q52" s="9">
        <v>21</v>
      </c>
      <c r="R52" s="2">
        <v>222</v>
      </c>
      <c r="S52" s="1">
        <v>223</v>
      </c>
      <c r="T52" s="9">
        <v>30</v>
      </c>
      <c r="U52" s="2">
        <v>193</v>
      </c>
      <c r="V52" s="1">
        <v>1609</v>
      </c>
      <c r="W52" s="9">
        <v>647</v>
      </c>
      <c r="X52" s="2">
        <v>962</v>
      </c>
      <c r="Y52" s="1">
        <v>563</v>
      </c>
      <c r="Z52" s="9">
        <v>274</v>
      </c>
      <c r="AA52" s="2">
        <v>289</v>
      </c>
      <c r="AB52">
        <v>600</v>
      </c>
      <c r="AC52">
        <v>344</v>
      </c>
      <c r="AD52">
        <v>256</v>
      </c>
      <c r="AE52" s="1">
        <v>27</v>
      </c>
      <c r="AF52" s="9">
        <v>10</v>
      </c>
      <c r="AG52" s="2">
        <v>17</v>
      </c>
      <c r="AH52" s="1">
        <v>219</v>
      </c>
      <c r="AI52" s="9">
        <v>0</v>
      </c>
      <c r="AJ52" s="2">
        <v>10</v>
      </c>
      <c r="AK52" s="1">
        <v>73</v>
      </c>
      <c r="AL52" s="9">
        <v>21</v>
      </c>
      <c r="AM52" s="2">
        <v>52</v>
      </c>
    </row>
    <row r="53" spans="1:39" x14ac:dyDescent="0.35">
      <c r="A53" t="s">
        <v>376</v>
      </c>
      <c r="B53" s="9" t="s">
        <v>170</v>
      </c>
      <c r="C53" s="2" t="s">
        <v>171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7">
        <v>0</v>
      </c>
      <c r="J53" s="9">
        <v>0</v>
      </c>
      <c r="K53" s="1">
        <v>0</v>
      </c>
      <c r="L53" s="1">
        <v>0</v>
      </c>
      <c r="M53" s="1">
        <v>0</v>
      </c>
      <c r="N53" s="1">
        <v>0</v>
      </c>
      <c r="O53" s="17">
        <v>0</v>
      </c>
      <c r="P53" s="1">
        <v>0</v>
      </c>
      <c r="Q53" s="1">
        <v>0</v>
      </c>
      <c r="R53" s="17">
        <v>0</v>
      </c>
      <c r="S53" s="1">
        <v>0</v>
      </c>
      <c r="T53" s="1">
        <v>0</v>
      </c>
      <c r="U53" s="17">
        <v>0</v>
      </c>
      <c r="V53" s="1">
        <v>0</v>
      </c>
    </row>
    <row r="54" spans="1:39" x14ac:dyDescent="0.35">
      <c r="A54" t="s">
        <v>377</v>
      </c>
      <c r="B54" s="9" t="s">
        <v>126</v>
      </c>
      <c r="C54" s="2" t="s">
        <v>127</v>
      </c>
      <c r="D54">
        <v>71</v>
      </c>
      <c r="E54">
        <v>22</v>
      </c>
      <c r="F54">
        <v>49</v>
      </c>
      <c r="G54" s="1">
        <v>8</v>
      </c>
      <c r="H54" s="9">
        <v>1</v>
      </c>
      <c r="I54" s="2">
        <v>7</v>
      </c>
      <c r="J54">
        <v>56</v>
      </c>
      <c r="K54">
        <v>11</v>
      </c>
      <c r="L54">
        <v>37</v>
      </c>
      <c r="M54" s="1">
        <v>3</v>
      </c>
      <c r="N54" s="9">
        <v>2</v>
      </c>
      <c r="O54" s="2">
        <v>1</v>
      </c>
      <c r="P54" s="1">
        <v>0</v>
      </c>
      <c r="Q54" s="9">
        <v>0</v>
      </c>
      <c r="R54" s="2">
        <v>0</v>
      </c>
      <c r="S54" s="1">
        <v>0</v>
      </c>
      <c r="T54" s="9">
        <v>0</v>
      </c>
      <c r="U54" s="2">
        <v>0</v>
      </c>
      <c r="V54" s="1">
        <v>68</v>
      </c>
      <c r="W54" s="9">
        <v>20</v>
      </c>
      <c r="X54" s="2">
        <v>46</v>
      </c>
      <c r="Y54" s="1">
        <v>73</v>
      </c>
      <c r="Z54" s="9">
        <v>19</v>
      </c>
      <c r="AA54" s="2">
        <v>51</v>
      </c>
      <c r="AB54">
        <v>1</v>
      </c>
      <c r="AC54">
        <v>0</v>
      </c>
      <c r="AD54">
        <v>1</v>
      </c>
      <c r="AE54" s="1">
        <v>0</v>
      </c>
      <c r="AF54" s="9">
        <v>0</v>
      </c>
      <c r="AG54" s="2">
        <v>0</v>
      </c>
      <c r="AH54" s="1">
        <v>12</v>
      </c>
      <c r="AI54" s="9">
        <v>5</v>
      </c>
      <c r="AJ54" s="2">
        <v>8</v>
      </c>
      <c r="AK54" s="1">
        <v>0</v>
      </c>
      <c r="AL54" s="9">
        <v>0</v>
      </c>
      <c r="AM54" s="2">
        <v>0</v>
      </c>
    </row>
    <row r="55" spans="1:39" x14ac:dyDescent="0.35">
      <c r="A55" t="s">
        <v>378</v>
      </c>
      <c r="B55" s="9" t="s">
        <v>128</v>
      </c>
      <c r="C55" s="2" t="s">
        <v>129</v>
      </c>
      <c r="D55">
        <v>15</v>
      </c>
      <c r="E55">
        <v>10</v>
      </c>
      <c r="F55">
        <v>5</v>
      </c>
      <c r="G55" s="1">
        <v>25</v>
      </c>
      <c r="H55" s="9">
        <v>20</v>
      </c>
      <c r="I55" s="2">
        <v>5</v>
      </c>
      <c r="J55">
        <v>46</v>
      </c>
      <c r="K55">
        <v>34</v>
      </c>
      <c r="L55">
        <v>12</v>
      </c>
      <c r="M55" s="1">
        <v>13</v>
      </c>
      <c r="N55" s="9">
        <v>7</v>
      </c>
      <c r="O55" s="2">
        <v>6</v>
      </c>
      <c r="P55" s="1">
        <v>0</v>
      </c>
      <c r="Q55" s="9">
        <v>0</v>
      </c>
      <c r="R55" s="2">
        <v>0</v>
      </c>
      <c r="S55" s="1">
        <v>0</v>
      </c>
      <c r="T55" s="9">
        <v>0</v>
      </c>
      <c r="U55" s="2">
        <v>0</v>
      </c>
      <c r="V55" s="1">
        <v>13</v>
      </c>
      <c r="W55" s="9">
        <v>7</v>
      </c>
      <c r="X55" s="2">
        <v>6</v>
      </c>
      <c r="Y55" s="1">
        <v>30</v>
      </c>
      <c r="Z55" s="9">
        <v>22</v>
      </c>
      <c r="AA55" s="2">
        <v>8</v>
      </c>
      <c r="AB55">
        <v>2</v>
      </c>
      <c r="AC55">
        <v>2</v>
      </c>
      <c r="AD55">
        <v>0</v>
      </c>
      <c r="AE55" s="1">
        <v>1</v>
      </c>
      <c r="AF55" s="9">
        <v>0</v>
      </c>
      <c r="AG55" s="2">
        <v>1</v>
      </c>
      <c r="AH55" s="1">
        <v>13</v>
      </c>
      <c r="AI55" s="9">
        <v>0</v>
      </c>
      <c r="AJ55" s="2">
        <v>0</v>
      </c>
      <c r="AK55" s="1">
        <v>0</v>
      </c>
      <c r="AL55" s="9">
        <v>0</v>
      </c>
      <c r="AM55" s="2">
        <v>0</v>
      </c>
    </row>
    <row r="56" spans="1:39" x14ac:dyDescent="0.35">
      <c r="A56" t="s">
        <v>379</v>
      </c>
      <c r="B56" s="9" t="s">
        <v>130</v>
      </c>
      <c r="C56" s="2" t="s">
        <v>131</v>
      </c>
      <c r="D56">
        <v>0</v>
      </c>
      <c r="E56">
        <v>0</v>
      </c>
      <c r="F56">
        <v>0</v>
      </c>
      <c r="G56" s="1">
        <v>0</v>
      </c>
      <c r="H56" s="9">
        <v>0</v>
      </c>
      <c r="I56" s="2">
        <v>0</v>
      </c>
      <c r="J56">
        <v>0</v>
      </c>
      <c r="K56">
        <v>0</v>
      </c>
      <c r="L56">
        <v>0</v>
      </c>
      <c r="M56" s="1">
        <v>0</v>
      </c>
      <c r="N56" s="9">
        <v>0</v>
      </c>
      <c r="O56" s="2">
        <v>0</v>
      </c>
      <c r="P56" s="1">
        <v>0</v>
      </c>
      <c r="Q56" s="9">
        <v>0</v>
      </c>
      <c r="R56" s="2">
        <v>0</v>
      </c>
      <c r="S56" s="1">
        <v>0</v>
      </c>
      <c r="T56" s="9">
        <v>0</v>
      </c>
      <c r="U56" s="2">
        <v>0</v>
      </c>
      <c r="V56" s="1">
        <v>0</v>
      </c>
      <c r="W56" s="9">
        <v>0</v>
      </c>
      <c r="X56" s="2">
        <v>0</v>
      </c>
      <c r="Y56" s="1">
        <v>0</v>
      </c>
      <c r="Z56" s="9">
        <v>0</v>
      </c>
      <c r="AA56" s="2">
        <v>0</v>
      </c>
      <c r="AB56">
        <v>0</v>
      </c>
      <c r="AC56">
        <v>0</v>
      </c>
      <c r="AD56">
        <v>0</v>
      </c>
      <c r="AE56" s="1">
        <v>0</v>
      </c>
      <c r="AF56" s="9">
        <v>0</v>
      </c>
      <c r="AG56" s="2">
        <v>0</v>
      </c>
      <c r="AH56" s="1">
        <v>0</v>
      </c>
      <c r="AI56" s="9">
        <v>0</v>
      </c>
      <c r="AJ56" s="2">
        <v>0</v>
      </c>
      <c r="AK56" s="1">
        <v>0</v>
      </c>
      <c r="AL56" s="9">
        <v>0</v>
      </c>
      <c r="AM56" s="2">
        <v>0</v>
      </c>
    </row>
    <row r="57" spans="1:39" x14ac:dyDescent="0.35">
      <c r="A57" t="s">
        <v>380</v>
      </c>
      <c r="B57" s="9" t="s">
        <v>132</v>
      </c>
      <c r="C57" s="2" t="s">
        <v>133</v>
      </c>
      <c r="D57">
        <v>0</v>
      </c>
      <c r="E57">
        <v>0</v>
      </c>
      <c r="F57">
        <v>0</v>
      </c>
      <c r="G57" s="1">
        <v>0</v>
      </c>
      <c r="H57" s="9">
        <v>0</v>
      </c>
      <c r="I57" s="2">
        <v>0</v>
      </c>
      <c r="J57">
        <v>0</v>
      </c>
      <c r="K57">
        <v>0</v>
      </c>
      <c r="L57">
        <v>0</v>
      </c>
      <c r="M57" s="1">
        <v>0</v>
      </c>
      <c r="N57" s="9">
        <v>0</v>
      </c>
      <c r="O57" s="2">
        <v>0</v>
      </c>
      <c r="P57" s="1">
        <v>0</v>
      </c>
      <c r="Q57" s="9">
        <v>0</v>
      </c>
      <c r="R57" s="2">
        <v>0</v>
      </c>
      <c r="S57" s="1">
        <v>0</v>
      </c>
      <c r="T57" s="9">
        <v>0</v>
      </c>
      <c r="U57" s="2">
        <v>0</v>
      </c>
      <c r="V57" s="1">
        <v>0</v>
      </c>
      <c r="W57" s="9">
        <v>0</v>
      </c>
      <c r="X57" s="2">
        <v>0</v>
      </c>
      <c r="Y57" s="1">
        <v>0</v>
      </c>
      <c r="Z57" s="9">
        <v>0</v>
      </c>
      <c r="AA57" s="2">
        <v>0</v>
      </c>
      <c r="AB57">
        <v>0</v>
      </c>
      <c r="AC57">
        <v>0</v>
      </c>
      <c r="AD57">
        <v>0</v>
      </c>
      <c r="AE57" s="1">
        <v>0</v>
      </c>
      <c r="AF57" s="9">
        <v>0</v>
      </c>
      <c r="AG57" s="2">
        <v>0</v>
      </c>
      <c r="AH57" s="1">
        <v>0</v>
      </c>
      <c r="AI57" s="9">
        <v>0</v>
      </c>
      <c r="AJ57" s="2">
        <v>0</v>
      </c>
      <c r="AK57" s="1">
        <v>0</v>
      </c>
      <c r="AL57" s="9">
        <v>0</v>
      </c>
      <c r="AM57" s="2">
        <v>0</v>
      </c>
    </row>
    <row r="58" spans="1:39" x14ac:dyDescent="0.35">
      <c r="A58" t="s">
        <v>381</v>
      </c>
      <c r="B58" s="9" t="s">
        <v>134</v>
      </c>
      <c r="C58" s="2" t="s">
        <v>135</v>
      </c>
      <c r="D58">
        <v>0</v>
      </c>
      <c r="E58">
        <v>0</v>
      </c>
      <c r="F58">
        <v>0</v>
      </c>
      <c r="G58" s="1">
        <v>0</v>
      </c>
      <c r="H58" s="9">
        <v>0</v>
      </c>
      <c r="I58" s="2">
        <v>0</v>
      </c>
      <c r="J58">
        <v>0</v>
      </c>
      <c r="K58">
        <v>0</v>
      </c>
      <c r="L58">
        <v>0</v>
      </c>
      <c r="M58" s="1">
        <v>0</v>
      </c>
      <c r="N58" s="9">
        <v>0</v>
      </c>
      <c r="O58" s="2">
        <v>0</v>
      </c>
      <c r="P58" s="1">
        <v>0</v>
      </c>
      <c r="Q58" s="9">
        <v>0</v>
      </c>
      <c r="R58" s="2">
        <v>0</v>
      </c>
      <c r="S58" s="1">
        <v>0</v>
      </c>
      <c r="T58" s="9">
        <v>0</v>
      </c>
      <c r="U58" s="2">
        <v>0</v>
      </c>
      <c r="V58" s="1">
        <v>0</v>
      </c>
      <c r="W58" s="9">
        <v>0</v>
      </c>
      <c r="X58" s="2">
        <v>0</v>
      </c>
      <c r="Y58" s="1">
        <v>0</v>
      </c>
      <c r="Z58" s="9">
        <v>0</v>
      </c>
      <c r="AA58" s="2">
        <v>0</v>
      </c>
      <c r="AB58">
        <v>0</v>
      </c>
      <c r="AC58">
        <v>0</v>
      </c>
      <c r="AD58">
        <v>0</v>
      </c>
      <c r="AE58" s="1">
        <v>0</v>
      </c>
      <c r="AF58" s="9">
        <v>0</v>
      </c>
      <c r="AG58" s="2">
        <v>0</v>
      </c>
      <c r="AH58" s="1">
        <v>0</v>
      </c>
      <c r="AI58" s="9"/>
      <c r="AL58" s="9"/>
    </row>
    <row r="59" spans="1:39" ht="29.5" customHeight="1" x14ac:dyDescent="0.35">
      <c r="A59" s="118" t="s">
        <v>136</v>
      </c>
      <c r="B59" s="119"/>
      <c r="C59" s="120"/>
      <c r="D59" s="11">
        <f t="shared" ref="D59:AM59" si="0">SUM(D3:D58)</f>
        <v>8395</v>
      </c>
      <c r="E59" s="8">
        <f t="shared" si="0"/>
        <v>5280</v>
      </c>
      <c r="F59" s="8">
        <f t="shared" si="0"/>
        <v>2890</v>
      </c>
      <c r="G59" s="8">
        <f t="shared" si="0"/>
        <v>2674</v>
      </c>
      <c r="H59" s="8">
        <f t="shared" si="0"/>
        <v>1417</v>
      </c>
      <c r="I59" s="12">
        <f t="shared" si="0"/>
        <v>1202</v>
      </c>
      <c r="J59" s="11">
        <f t="shared" si="0"/>
        <v>5240</v>
      </c>
      <c r="K59" s="8">
        <f t="shared" si="0"/>
        <v>2582</v>
      </c>
      <c r="L59" s="8">
        <f t="shared" si="0"/>
        <v>2442</v>
      </c>
      <c r="M59" s="8">
        <f t="shared" si="0"/>
        <v>9857</v>
      </c>
      <c r="N59" s="8">
        <f t="shared" si="0"/>
        <v>5319</v>
      </c>
      <c r="O59" s="12">
        <f t="shared" si="0"/>
        <v>4643</v>
      </c>
      <c r="P59" s="8">
        <f t="shared" si="0"/>
        <v>3908</v>
      </c>
      <c r="Q59" s="8">
        <f t="shared" si="0"/>
        <v>2409</v>
      </c>
      <c r="R59" s="12">
        <f t="shared" si="0"/>
        <v>1380</v>
      </c>
      <c r="S59" s="8">
        <f t="shared" si="0"/>
        <v>3048</v>
      </c>
      <c r="T59" s="8">
        <f t="shared" si="0"/>
        <v>1777</v>
      </c>
      <c r="U59" s="12">
        <f t="shared" si="0"/>
        <v>1158</v>
      </c>
      <c r="V59" s="8">
        <f t="shared" si="0"/>
        <v>11383</v>
      </c>
      <c r="W59" s="8">
        <f t="shared" si="0"/>
        <v>7264</v>
      </c>
      <c r="X59" s="12">
        <f t="shared" si="0"/>
        <v>3888</v>
      </c>
      <c r="Y59" s="8">
        <f t="shared" si="0"/>
        <v>5669</v>
      </c>
      <c r="Z59" s="8">
        <f t="shared" si="0"/>
        <v>3845</v>
      </c>
      <c r="AA59" s="12">
        <f t="shared" si="0"/>
        <v>1708</v>
      </c>
      <c r="AB59" s="11">
        <f t="shared" si="0"/>
        <v>5578</v>
      </c>
      <c r="AC59" s="8">
        <f t="shared" si="0"/>
        <v>3309</v>
      </c>
      <c r="AD59" s="8">
        <f t="shared" si="0"/>
        <v>2134</v>
      </c>
      <c r="AE59" s="8">
        <f t="shared" si="0"/>
        <v>423</v>
      </c>
      <c r="AF59" s="8">
        <f t="shared" si="0"/>
        <v>215</v>
      </c>
      <c r="AG59" s="12">
        <f t="shared" si="0"/>
        <v>198</v>
      </c>
      <c r="AH59" s="8">
        <f t="shared" si="0"/>
        <v>3369</v>
      </c>
      <c r="AI59" s="8">
        <f t="shared" si="0"/>
        <v>2295</v>
      </c>
      <c r="AJ59" s="12">
        <f t="shared" si="0"/>
        <v>990</v>
      </c>
      <c r="AK59" s="8">
        <f t="shared" si="0"/>
        <v>1969</v>
      </c>
      <c r="AL59" s="8">
        <f t="shared" si="0"/>
        <v>730</v>
      </c>
      <c r="AM59" s="12">
        <f t="shared" si="0"/>
        <v>1045</v>
      </c>
    </row>
    <row r="60" spans="1:39" s="7" customFormat="1" ht="28.5" customHeight="1" x14ac:dyDescent="0.35">
      <c r="A60" s="115" t="s">
        <v>153</v>
      </c>
      <c r="B60" s="116"/>
      <c r="C60" s="117"/>
      <c r="D60" s="138">
        <f>SUM((E59+F59)/D59)</f>
        <v>0.97319833234067898</v>
      </c>
      <c r="E60" s="138"/>
      <c r="F60" s="139"/>
      <c r="G60" s="137">
        <f>SUM((H59+I59)/G59)</f>
        <v>0.97943156320119673</v>
      </c>
      <c r="H60" s="138"/>
      <c r="I60" s="139"/>
      <c r="J60" s="137">
        <f>SUM((K59+L59)/J59)</f>
        <v>0.95877862595419849</v>
      </c>
      <c r="K60" s="138"/>
      <c r="L60" s="139"/>
      <c r="M60" s="137">
        <f>SUM((N59+O59)/M59)</f>
        <v>1.0106523282946129</v>
      </c>
      <c r="N60" s="138"/>
      <c r="O60" s="139"/>
      <c r="P60" s="137">
        <f>SUM((Q59+R59)/P59)</f>
        <v>0.9695496417604913</v>
      </c>
      <c r="Q60" s="138"/>
      <c r="R60" s="139"/>
      <c r="S60" s="137">
        <f>SUM((T59+U59)/S59)</f>
        <v>0.9629265091863517</v>
      </c>
      <c r="T60" s="138"/>
      <c r="U60" s="139"/>
      <c r="V60" s="137">
        <f>SUM((W59+X59)/V59)</f>
        <v>0.97970657998770094</v>
      </c>
      <c r="W60" s="138"/>
      <c r="X60" s="139"/>
      <c r="Y60" s="140">
        <f>SUM((Z59+AA59)/Y59)</f>
        <v>0.97953783736108657</v>
      </c>
      <c r="Z60" s="141"/>
      <c r="AA60" s="142"/>
      <c r="AB60" s="140">
        <f>SUM((AC59+AD59)/AB59)</f>
        <v>0.97579777698099679</v>
      </c>
      <c r="AC60" s="141"/>
      <c r="AD60" s="142"/>
      <c r="AE60" s="140">
        <f>SUM((AF59+AG59)/AE59)</f>
        <v>0.97635933806146569</v>
      </c>
      <c r="AF60" s="141"/>
      <c r="AG60" s="142"/>
      <c r="AH60" s="140">
        <f>SUM((AI59+AJ59)/AH59)</f>
        <v>0.97506678539626002</v>
      </c>
      <c r="AI60" s="141"/>
      <c r="AJ60" s="142"/>
      <c r="AK60" s="140">
        <f>SUM((AL59+AM59)/AK59)</f>
        <v>0.90147282884713054</v>
      </c>
      <c r="AL60" s="141"/>
      <c r="AM60" s="142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1919-643F-4C47-A1CE-D0DDF6C94200}">
  <dimension ref="A1:L58"/>
  <sheetViews>
    <sheetView workbookViewId="0">
      <selection activeCell="D8" sqref="D8"/>
    </sheetView>
  </sheetViews>
  <sheetFormatPr defaultRowHeight="14.5" x14ac:dyDescent="0.35"/>
  <cols>
    <col min="1" max="1" width="14.7265625" customWidth="1"/>
    <col min="2" max="2" width="7.7265625" customWidth="1"/>
    <col min="3" max="3" width="25.81640625" customWidth="1"/>
    <col min="4" max="4" width="17.26953125" style="1" customWidth="1"/>
    <col min="5" max="5" width="17.26953125" style="9" customWidth="1"/>
    <col min="6" max="6" width="17.26953125" style="2" customWidth="1"/>
    <col min="7" max="12" width="17.26953125" customWidth="1"/>
  </cols>
  <sheetData>
    <row r="1" spans="1:12" ht="14.5" customHeight="1" x14ac:dyDescent="0.35">
      <c r="A1" s="97" t="s">
        <v>0</v>
      </c>
      <c r="B1" s="71" t="s">
        <v>1</v>
      </c>
      <c r="C1" s="62" t="s">
        <v>27</v>
      </c>
      <c r="D1" s="92" t="s">
        <v>227</v>
      </c>
      <c r="E1" s="93"/>
      <c r="F1" s="101"/>
      <c r="G1" s="92" t="s">
        <v>231</v>
      </c>
      <c r="H1" s="93"/>
      <c r="I1" s="101"/>
      <c r="J1" s="92" t="s">
        <v>3</v>
      </c>
      <c r="K1" s="93"/>
      <c r="L1" s="101"/>
    </row>
    <row r="2" spans="1:12" x14ac:dyDescent="0.35">
      <c r="A2" s="98"/>
      <c r="B2" s="72"/>
      <c r="C2" s="100"/>
      <c r="D2" s="3" t="s">
        <v>228</v>
      </c>
      <c r="E2" s="3" t="s">
        <v>232</v>
      </c>
      <c r="F2" s="3" t="s">
        <v>230</v>
      </c>
      <c r="G2" s="10" t="s">
        <v>228</v>
      </c>
      <c r="H2" s="3" t="s">
        <v>229</v>
      </c>
      <c r="I2" s="3" t="s">
        <v>230</v>
      </c>
      <c r="J2" s="3" t="s">
        <v>228</v>
      </c>
      <c r="K2" s="3" t="s">
        <v>229</v>
      </c>
      <c r="L2" s="3" t="s">
        <v>230</v>
      </c>
    </row>
    <row r="3" spans="1:12" x14ac:dyDescent="0.35">
      <c r="A3" t="s">
        <v>326</v>
      </c>
      <c r="B3" s="9" t="s">
        <v>28</v>
      </c>
      <c r="C3" s="9" t="s">
        <v>29</v>
      </c>
      <c r="D3" s="1">
        <v>27</v>
      </c>
      <c r="E3" s="9">
        <v>14</v>
      </c>
      <c r="F3" s="2">
        <v>13</v>
      </c>
      <c r="G3">
        <v>51</v>
      </c>
      <c r="H3">
        <v>3</v>
      </c>
      <c r="I3">
        <v>48</v>
      </c>
      <c r="J3">
        <v>36</v>
      </c>
      <c r="L3">
        <v>36</v>
      </c>
    </row>
    <row r="4" spans="1:12" x14ac:dyDescent="0.35">
      <c r="A4" t="s">
        <v>327</v>
      </c>
      <c r="B4" s="9" t="s">
        <v>30</v>
      </c>
      <c r="C4" s="9" t="s">
        <v>31</v>
      </c>
      <c r="D4" s="1">
        <v>0</v>
      </c>
      <c r="E4" s="9">
        <v>0</v>
      </c>
      <c r="F4" s="2">
        <v>0</v>
      </c>
      <c r="G4">
        <v>0</v>
      </c>
      <c r="H4">
        <v>0</v>
      </c>
      <c r="I4">
        <v>0</v>
      </c>
      <c r="J4">
        <v>0</v>
      </c>
      <c r="L4">
        <v>0</v>
      </c>
    </row>
    <row r="5" spans="1:12" x14ac:dyDescent="0.35">
      <c r="A5" t="s">
        <v>328</v>
      </c>
      <c r="B5" s="9" t="s">
        <v>32</v>
      </c>
      <c r="C5" s="9" t="s">
        <v>33</v>
      </c>
      <c r="D5" s="1">
        <v>20</v>
      </c>
      <c r="E5" s="9">
        <v>3</v>
      </c>
      <c r="F5" s="2">
        <v>14</v>
      </c>
      <c r="G5">
        <v>14</v>
      </c>
      <c r="H5">
        <v>7</v>
      </c>
      <c r="I5">
        <v>6</v>
      </c>
      <c r="J5">
        <v>182</v>
      </c>
      <c r="L5">
        <v>128</v>
      </c>
    </row>
    <row r="6" spans="1:12" x14ac:dyDescent="0.35">
      <c r="A6" t="s">
        <v>329</v>
      </c>
      <c r="B6" s="9" t="s">
        <v>34</v>
      </c>
      <c r="C6" s="9" t="s">
        <v>35</v>
      </c>
      <c r="D6" s="1">
        <v>0</v>
      </c>
      <c r="E6" s="9">
        <v>0</v>
      </c>
      <c r="F6" s="2">
        <v>0</v>
      </c>
      <c r="G6">
        <v>0</v>
      </c>
      <c r="H6">
        <v>0</v>
      </c>
      <c r="I6">
        <v>0</v>
      </c>
      <c r="J6">
        <v>0</v>
      </c>
      <c r="L6">
        <v>0</v>
      </c>
    </row>
    <row r="7" spans="1:12" x14ac:dyDescent="0.35">
      <c r="A7" t="s">
        <v>330</v>
      </c>
      <c r="B7" s="9" t="s">
        <v>36</v>
      </c>
      <c r="C7" s="9" t="s">
        <v>37</v>
      </c>
      <c r="D7" s="1">
        <v>15</v>
      </c>
      <c r="E7" s="9">
        <v>3</v>
      </c>
      <c r="F7" s="2">
        <v>12</v>
      </c>
      <c r="G7">
        <v>5</v>
      </c>
      <c r="H7">
        <v>2</v>
      </c>
      <c r="I7">
        <v>3</v>
      </c>
      <c r="J7">
        <v>20</v>
      </c>
      <c r="L7">
        <v>11</v>
      </c>
    </row>
    <row r="8" spans="1:12" x14ac:dyDescent="0.35">
      <c r="A8" t="s">
        <v>331</v>
      </c>
      <c r="B8" s="9" t="s">
        <v>38</v>
      </c>
      <c r="C8" s="9" t="s">
        <v>39</v>
      </c>
      <c r="D8" s="1">
        <v>0</v>
      </c>
      <c r="E8" s="9">
        <v>0</v>
      </c>
      <c r="F8" s="2">
        <v>0</v>
      </c>
      <c r="G8">
        <v>0</v>
      </c>
      <c r="H8">
        <v>0</v>
      </c>
      <c r="I8">
        <v>0</v>
      </c>
      <c r="J8">
        <v>0</v>
      </c>
      <c r="L8">
        <v>0</v>
      </c>
    </row>
    <row r="9" spans="1:12" x14ac:dyDescent="0.35">
      <c r="A9" t="s">
        <v>332</v>
      </c>
      <c r="B9" s="9" t="s">
        <v>40</v>
      </c>
      <c r="C9" s="9" t="s">
        <v>41</v>
      </c>
      <c r="D9" s="1">
        <v>158</v>
      </c>
      <c r="E9" s="9">
        <v>66</v>
      </c>
      <c r="F9" s="2">
        <v>90</v>
      </c>
      <c r="G9">
        <v>710</v>
      </c>
      <c r="H9">
        <v>244</v>
      </c>
      <c r="I9">
        <v>465</v>
      </c>
      <c r="J9">
        <v>1466</v>
      </c>
      <c r="L9">
        <v>1303</v>
      </c>
    </row>
    <row r="10" spans="1:12" x14ac:dyDescent="0.35">
      <c r="A10" t="s">
        <v>333</v>
      </c>
      <c r="B10" s="9" t="s">
        <v>42</v>
      </c>
      <c r="C10" s="9" t="s">
        <v>43</v>
      </c>
      <c r="D10" s="1">
        <v>0</v>
      </c>
      <c r="E10" s="9">
        <v>0</v>
      </c>
      <c r="F10" s="2">
        <v>0</v>
      </c>
      <c r="G10">
        <v>0</v>
      </c>
      <c r="H10">
        <v>0</v>
      </c>
      <c r="I10">
        <v>0</v>
      </c>
      <c r="J10">
        <v>0</v>
      </c>
      <c r="L10">
        <v>0</v>
      </c>
    </row>
    <row r="11" spans="1:12" x14ac:dyDescent="0.35">
      <c r="A11" t="s">
        <v>334</v>
      </c>
      <c r="B11" s="9" t="s">
        <v>44</v>
      </c>
      <c r="C11" s="9" t="s">
        <v>45</v>
      </c>
      <c r="D11" s="1">
        <v>55</v>
      </c>
      <c r="E11" s="9">
        <v>25</v>
      </c>
      <c r="F11" s="2">
        <v>30</v>
      </c>
      <c r="G11">
        <v>10</v>
      </c>
      <c r="H11">
        <v>0</v>
      </c>
      <c r="I11">
        <v>10</v>
      </c>
      <c r="J11">
        <v>91</v>
      </c>
      <c r="L11">
        <v>61</v>
      </c>
    </row>
    <row r="12" spans="1:12" x14ac:dyDescent="0.35">
      <c r="A12" t="s">
        <v>335</v>
      </c>
      <c r="B12" s="9" t="s">
        <v>46</v>
      </c>
      <c r="C12" s="9" t="s">
        <v>47</v>
      </c>
      <c r="D12" s="1">
        <v>45</v>
      </c>
      <c r="E12" s="9">
        <v>11</v>
      </c>
      <c r="F12" s="2">
        <v>34</v>
      </c>
      <c r="G12">
        <v>154</v>
      </c>
      <c r="H12">
        <v>23</v>
      </c>
      <c r="I12">
        <v>129</v>
      </c>
      <c r="J12">
        <v>91</v>
      </c>
      <c r="L12">
        <v>78</v>
      </c>
    </row>
    <row r="13" spans="1:12" x14ac:dyDescent="0.35">
      <c r="A13" t="s">
        <v>336</v>
      </c>
      <c r="B13" s="9" t="s">
        <v>48</v>
      </c>
      <c r="C13" s="9" t="s">
        <v>49</v>
      </c>
      <c r="D13" s="1">
        <v>0</v>
      </c>
      <c r="E13" s="9">
        <v>0</v>
      </c>
      <c r="F13" s="2">
        <v>0</v>
      </c>
      <c r="G13">
        <v>0</v>
      </c>
      <c r="H13">
        <v>0</v>
      </c>
      <c r="I13">
        <v>0</v>
      </c>
      <c r="J13">
        <v>0</v>
      </c>
      <c r="L13">
        <v>0</v>
      </c>
    </row>
    <row r="14" spans="1:12" x14ac:dyDescent="0.35">
      <c r="A14" t="s">
        <v>337</v>
      </c>
      <c r="B14" s="9" t="s">
        <v>50</v>
      </c>
      <c r="C14" s="9" t="s">
        <v>51</v>
      </c>
      <c r="D14" s="1">
        <v>0</v>
      </c>
      <c r="E14" s="9">
        <v>0</v>
      </c>
      <c r="F14" s="2">
        <v>0</v>
      </c>
      <c r="G14">
        <v>0</v>
      </c>
      <c r="H14">
        <v>0</v>
      </c>
      <c r="I14">
        <v>0</v>
      </c>
      <c r="J14">
        <v>0</v>
      </c>
      <c r="L14">
        <v>0</v>
      </c>
    </row>
    <row r="15" spans="1:12" x14ac:dyDescent="0.35">
      <c r="A15" t="s">
        <v>338</v>
      </c>
      <c r="B15" s="9" t="s">
        <v>168</v>
      </c>
      <c r="C15" s="9" t="s">
        <v>169</v>
      </c>
      <c r="D15" s="1">
        <v>0</v>
      </c>
      <c r="E15" s="9">
        <v>0</v>
      </c>
      <c r="F15" s="2">
        <v>0</v>
      </c>
      <c r="G15">
        <v>0</v>
      </c>
      <c r="H15">
        <v>0</v>
      </c>
      <c r="I15">
        <v>0</v>
      </c>
      <c r="J15">
        <v>0</v>
      </c>
      <c r="L15">
        <v>0</v>
      </c>
    </row>
    <row r="16" spans="1:12" x14ac:dyDescent="0.35">
      <c r="A16" t="s">
        <v>339</v>
      </c>
      <c r="B16" s="9" t="s">
        <v>52</v>
      </c>
      <c r="C16" s="9" t="s">
        <v>53</v>
      </c>
      <c r="D16" s="1">
        <v>100</v>
      </c>
      <c r="E16" s="9">
        <v>31</v>
      </c>
      <c r="F16" s="2">
        <v>69</v>
      </c>
      <c r="G16">
        <v>13</v>
      </c>
      <c r="H16">
        <v>5</v>
      </c>
      <c r="I16">
        <v>7</v>
      </c>
      <c r="J16">
        <v>58</v>
      </c>
      <c r="L16">
        <v>25</v>
      </c>
    </row>
    <row r="17" spans="1:12" x14ac:dyDescent="0.35">
      <c r="A17" t="s">
        <v>340</v>
      </c>
      <c r="B17" s="9" t="s">
        <v>54</v>
      </c>
      <c r="C17" s="9" t="s">
        <v>55</v>
      </c>
      <c r="D17" s="1">
        <v>39</v>
      </c>
      <c r="E17" s="9">
        <v>21</v>
      </c>
      <c r="F17" s="2">
        <v>14</v>
      </c>
      <c r="G17">
        <v>1</v>
      </c>
      <c r="H17">
        <v>1</v>
      </c>
      <c r="I17">
        <v>0</v>
      </c>
      <c r="J17">
        <v>30</v>
      </c>
      <c r="L17">
        <v>19</v>
      </c>
    </row>
    <row r="18" spans="1:12" x14ac:dyDescent="0.35">
      <c r="A18" t="s">
        <v>341</v>
      </c>
      <c r="B18" s="9" t="s">
        <v>56</v>
      </c>
      <c r="C18" s="9" t="s">
        <v>57</v>
      </c>
      <c r="D18" s="1">
        <v>8</v>
      </c>
      <c r="E18" s="9">
        <v>2</v>
      </c>
      <c r="F18" s="2">
        <v>6</v>
      </c>
      <c r="G18">
        <v>4</v>
      </c>
      <c r="H18">
        <v>2</v>
      </c>
      <c r="I18">
        <v>2</v>
      </c>
      <c r="J18">
        <v>17</v>
      </c>
      <c r="L18">
        <v>15</v>
      </c>
    </row>
    <row r="19" spans="1:12" x14ac:dyDescent="0.35">
      <c r="A19" t="s">
        <v>342</v>
      </c>
      <c r="B19" s="9" t="s">
        <v>58</v>
      </c>
      <c r="C19" s="9" t="s">
        <v>59</v>
      </c>
      <c r="D19" s="1">
        <v>188</v>
      </c>
      <c r="E19" s="9">
        <v>15</v>
      </c>
      <c r="F19" s="2">
        <v>173</v>
      </c>
      <c r="G19">
        <v>1649</v>
      </c>
      <c r="H19">
        <v>177</v>
      </c>
      <c r="I19">
        <v>1472</v>
      </c>
      <c r="J19">
        <v>362</v>
      </c>
      <c r="L19">
        <v>224</v>
      </c>
    </row>
    <row r="20" spans="1:12" x14ac:dyDescent="0.35">
      <c r="A20" t="s">
        <v>343</v>
      </c>
      <c r="B20" s="9" t="s">
        <v>60</v>
      </c>
      <c r="C20" s="9" t="s">
        <v>61</v>
      </c>
      <c r="D20" s="1">
        <v>52</v>
      </c>
      <c r="E20" s="9">
        <v>14</v>
      </c>
      <c r="F20" s="2">
        <v>37</v>
      </c>
      <c r="G20">
        <v>175</v>
      </c>
      <c r="H20">
        <v>18</v>
      </c>
      <c r="I20">
        <v>157</v>
      </c>
      <c r="J20">
        <v>1282</v>
      </c>
      <c r="L20">
        <v>1233</v>
      </c>
    </row>
    <row r="21" spans="1:12" x14ac:dyDescent="0.35">
      <c r="A21" t="s">
        <v>344</v>
      </c>
      <c r="B21" s="9" t="s">
        <v>62</v>
      </c>
      <c r="C21" s="9" t="s">
        <v>63</v>
      </c>
      <c r="D21" s="1">
        <v>117</v>
      </c>
      <c r="E21" s="9">
        <v>34</v>
      </c>
      <c r="F21" s="2">
        <v>72</v>
      </c>
      <c r="G21">
        <v>1195</v>
      </c>
      <c r="H21">
        <v>20</v>
      </c>
      <c r="I21">
        <v>1165</v>
      </c>
      <c r="J21">
        <v>1062</v>
      </c>
      <c r="L21">
        <v>1008</v>
      </c>
    </row>
    <row r="22" spans="1:12" x14ac:dyDescent="0.35">
      <c r="A22" t="s">
        <v>345</v>
      </c>
      <c r="B22" s="9" t="s">
        <v>64</v>
      </c>
      <c r="C22" s="9" t="s">
        <v>65</v>
      </c>
      <c r="D22" s="1">
        <v>4</v>
      </c>
      <c r="E22" s="9">
        <v>1</v>
      </c>
      <c r="F22" s="2">
        <v>3</v>
      </c>
      <c r="G22">
        <v>1</v>
      </c>
      <c r="H22">
        <v>0</v>
      </c>
      <c r="I22">
        <v>1</v>
      </c>
      <c r="J22">
        <v>0</v>
      </c>
      <c r="L22">
        <v>0</v>
      </c>
    </row>
    <row r="23" spans="1:12" x14ac:dyDescent="0.35">
      <c r="A23" t="s">
        <v>346</v>
      </c>
      <c r="B23" s="9" t="s">
        <v>66</v>
      </c>
      <c r="C23" s="9" t="s">
        <v>67</v>
      </c>
      <c r="D23" s="1">
        <v>0</v>
      </c>
      <c r="E23" s="9">
        <v>0</v>
      </c>
      <c r="F23" s="2">
        <v>0</v>
      </c>
      <c r="G23">
        <v>0</v>
      </c>
      <c r="H23">
        <v>0</v>
      </c>
      <c r="I23">
        <v>0</v>
      </c>
      <c r="J23">
        <v>0</v>
      </c>
      <c r="L23">
        <v>0</v>
      </c>
    </row>
    <row r="24" spans="1:12" x14ac:dyDescent="0.35">
      <c r="A24" t="s">
        <v>347</v>
      </c>
      <c r="B24" s="9" t="s">
        <v>68</v>
      </c>
      <c r="C24" s="9" t="s">
        <v>69</v>
      </c>
      <c r="D24" s="1">
        <v>7</v>
      </c>
      <c r="E24" s="9">
        <v>0</v>
      </c>
      <c r="F24" s="2">
        <v>7</v>
      </c>
      <c r="G24">
        <v>0</v>
      </c>
      <c r="H24">
        <v>0</v>
      </c>
      <c r="I24">
        <v>0</v>
      </c>
      <c r="J24">
        <v>40</v>
      </c>
      <c r="L24">
        <v>25</v>
      </c>
    </row>
    <row r="25" spans="1:12" x14ac:dyDescent="0.35">
      <c r="A25" t="s">
        <v>348</v>
      </c>
      <c r="B25" s="9" t="s">
        <v>70</v>
      </c>
      <c r="C25" s="9" t="s">
        <v>71</v>
      </c>
      <c r="D25" s="1">
        <v>0</v>
      </c>
      <c r="E25" s="9">
        <v>0</v>
      </c>
      <c r="F25" s="2">
        <v>0</v>
      </c>
      <c r="G25">
        <v>0</v>
      </c>
      <c r="H25">
        <v>0</v>
      </c>
      <c r="I25">
        <v>0</v>
      </c>
      <c r="J25">
        <v>0</v>
      </c>
      <c r="L25">
        <v>0</v>
      </c>
    </row>
    <row r="26" spans="1:12" x14ac:dyDescent="0.35">
      <c r="A26" t="s">
        <v>349</v>
      </c>
      <c r="B26" s="9" t="s">
        <v>72</v>
      </c>
      <c r="C26" s="9" t="s">
        <v>73</v>
      </c>
      <c r="D26" s="1">
        <v>0</v>
      </c>
      <c r="E26" s="9">
        <v>0</v>
      </c>
      <c r="F26" s="2">
        <v>0</v>
      </c>
      <c r="G26">
        <v>0</v>
      </c>
      <c r="H26">
        <v>0</v>
      </c>
      <c r="I26">
        <v>0</v>
      </c>
      <c r="J26">
        <v>0</v>
      </c>
      <c r="L26">
        <v>0</v>
      </c>
    </row>
    <row r="27" spans="1:12" x14ac:dyDescent="0.35">
      <c r="A27" t="s">
        <v>350</v>
      </c>
      <c r="B27" s="9" t="s">
        <v>74</v>
      </c>
      <c r="C27" s="9" t="s">
        <v>75</v>
      </c>
      <c r="D27" s="1">
        <v>0</v>
      </c>
      <c r="E27" s="9">
        <v>0</v>
      </c>
      <c r="F27" s="2">
        <v>0</v>
      </c>
      <c r="G27">
        <v>0</v>
      </c>
      <c r="H27">
        <v>0</v>
      </c>
      <c r="I27">
        <v>0</v>
      </c>
      <c r="J27">
        <v>0</v>
      </c>
      <c r="L27">
        <v>0</v>
      </c>
    </row>
    <row r="28" spans="1:12" x14ac:dyDescent="0.35">
      <c r="A28" t="s">
        <v>351</v>
      </c>
      <c r="B28" s="9" t="s">
        <v>76</v>
      </c>
      <c r="C28" s="9" t="s">
        <v>77</v>
      </c>
      <c r="D28" s="1">
        <v>0</v>
      </c>
      <c r="E28" s="9">
        <v>0</v>
      </c>
      <c r="F28" s="2">
        <v>0</v>
      </c>
      <c r="G28">
        <v>0</v>
      </c>
      <c r="H28">
        <v>0</v>
      </c>
      <c r="I28">
        <v>0</v>
      </c>
      <c r="J28">
        <v>0</v>
      </c>
      <c r="L28">
        <v>0</v>
      </c>
    </row>
    <row r="29" spans="1:12" x14ac:dyDescent="0.35">
      <c r="A29" t="s">
        <v>352</v>
      </c>
      <c r="B29" s="9" t="s">
        <v>78</v>
      </c>
      <c r="C29" s="9" t="s">
        <v>79</v>
      </c>
      <c r="D29" s="1">
        <v>1177</v>
      </c>
      <c r="E29" s="9">
        <v>455</v>
      </c>
      <c r="F29" s="2">
        <v>721</v>
      </c>
      <c r="G29">
        <v>7902</v>
      </c>
      <c r="H29">
        <v>4533</v>
      </c>
      <c r="I29">
        <v>3360</v>
      </c>
      <c r="J29">
        <v>2978</v>
      </c>
      <c r="L29">
        <v>1637</v>
      </c>
    </row>
    <row r="30" spans="1:12" x14ac:dyDescent="0.35">
      <c r="A30" t="s">
        <v>353</v>
      </c>
      <c r="B30" s="9" t="s">
        <v>80</v>
      </c>
      <c r="C30" s="9" t="s">
        <v>81</v>
      </c>
      <c r="D30" s="1">
        <v>49</v>
      </c>
      <c r="E30" s="9">
        <v>13</v>
      </c>
      <c r="F30" s="2">
        <v>36</v>
      </c>
      <c r="G30">
        <v>168</v>
      </c>
      <c r="H30">
        <v>51</v>
      </c>
      <c r="I30">
        <v>117</v>
      </c>
      <c r="J30">
        <v>17</v>
      </c>
      <c r="L30">
        <v>9</v>
      </c>
    </row>
    <row r="31" spans="1:12" x14ac:dyDescent="0.35">
      <c r="A31" t="s">
        <v>354</v>
      </c>
      <c r="B31" s="9" t="s">
        <v>82</v>
      </c>
      <c r="C31" s="9" t="s">
        <v>83</v>
      </c>
      <c r="D31" s="1">
        <v>0</v>
      </c>
      <c r="E31" s="9">
        <v>0</v>
      </c>
      <c r="F31" s="2">
        <v>0</v>
      </c>
      <c r="G31">
        <v>4002</v>
      </c>
      <c r="H31">
        <v>3768</v>
      </c>
      <c r="I31">
        <v>4</v>
      </c>
      <c r="J31">
        <v>1203</v>
      </c>
      <c r="L31">
        <v>62</v>
      </c>
    </row>
    <row r="32" spans="1:12" x14ac:dyDescent="0.35">
      <c r="A32" t="s">
        <v>355</v>
      </c>
      <c r="B32" s="9" t="s">
        <v>84</v>
      </c>
      <c r="C32" s="9" t="s">
        <v>85</v>
      </c>
      <c r="D32" s="1">
        <v>0</v>
      </c>
      <c r="E32" s="9">
        <v>0</v>
      </c>
      <c r="F32" s="2">
        <v>0</v>
      </c>
      <c r="G32">
        <v>0</v>
      </c>
      <c r="H32">
        <v>0</v>
      </c>
      <c r="I32">
        <v>0</v>
      </c>
      <c r="J32">
        <v>0</v>
      </c>
      <c r="L32">
        <v>0</v>
      </c>
    </row>
    <row r="33" spans="1:12" x14ac:dyDescent="0.35">
      <c r="A33" t="s">
        <v>356</v>
      </c>
      <c r="B33" s="9" t="s">
        <v>86</v>
      </c>
      <c r="C33" s="9" t="s">
        <v>87</v>
      </c>
      <c r="D33" s="1">
        <v>2</v>
      </c>
      <c r="E33" s="9">
        <v>1</v>
      </c>
      <c r="F33" s="2">
        <v>1</v>
      </c>
      <c r="G33">
        <v>29</v>
      </c>
      <c r="H33">
        <v>9</v>
      </c>
      <c r="I33">
        <v>20</v>
      </c>
      <c r="J33">
        <v>9</v>
      </c>
      <c r="L33">
        <v>4</v>
      </c>
    </row>
    <row r="34" spans="1:12" x14ac:dyDescent="0.35">
      <c r="A34" t="s">
        <v>357</v>
      </c>
      <c r="B34" s="9" t="s">
        <v>88</v>
      </c>
      <c r="C34" s="9" t="s">
        <v>89</v>
      </c>
      <c r="D34" s="1">
        <v>0</v>
      </c>
      <c r="E34" s="9">
        <v>0</v>
      </c>
      <c r="F34" s="2">
        <v>0</v>
      </c>
      <c r="G34">
        <v>0</v>
      </c>
      <c r="H34">
        <v>0</v>
      </c>
      <c r="I34">
        <v>0</v>
      </c>
      <c r="J34">
        <v>0</v>
      </c>
      <c r="L34">
        <v>0</v>
      </c>
    </row>
    <row r="35" spans="1:12" x14ac:dyDescent="0.35">
      <c r="A35" t="s">
        <v>358</v>
      </c>
      <c r="B35" s="9" t="s">
        <v>90</v>
      </c>
      <c r="C35" s="9" t="s">
        <v>91</v>
      </c>
      <c r="D35" s="1">
        <v>0</v>
      </c>
      <c r="E35" s="9">
        <v>0</v>
      </c>
      <c r="F35" s="2">
        <v>0</v>
      </c>
      <c r="G35">
        <v>0</v>
      </c>
      <c r="H35">
        <v>0</v>
      </c>
      <c r="I35">
        <v>0</v>
      </c>
      <c r="J35">
        <v>0</v>
      </c>
      <c r="L35">
        <v>0</v>
      </c>
    </row>
    <row r="36" spans="1:12" x14ac:dyDescent="0.35">
      <c r="A36" t="s">
        <v>359</v>
      </c>
      <c r="B36" s="9" t="s">
        <v>92</v>
      </c>
      <c r="C36" s="9" t="s">
        <v>93</v>
      </c>
      <c r="D36" s="1">
        <v>640</v>
      </c>
      <c r="E36" s="9">
        <v>266</v>
      </c>
      <c r="F36" s="2">
        <v>374</v>
      </c>
      <c r="G36">
        <v>910</v>
      </c>
      <c r="H36">
        <v>109</v>
      </c>
      <c r="I36">
        <v>788</v>
      </c>
      <c r="J36">
        <v>836</v>
      </c>
      <c r="L36">
        <v>675</v>
      </c>
    </row>
    <row r="37" spans="1:12" x14ac:dyDescent="0.35">
      <c r="A37" t="s">
        <v>360</v>
      </c>
      <c r="B37" s="9" t="s">
        <v>94</v>
      </c>
      <c r="C37" s="9" t="s">
        <v>95</v>
      </c>
      <c r="D37" s="1">
        <v>226</v>
      </c>
      <c r="E37" s="9">
        <v>41</v>
      </c>
      <c r="F37" s="2">
        <v>184</v>
      </c>
      <c r="G37">
        <v>490</v>
      </c>
      <c r="H37">
        <v>26</v>
      </c>
      <c r="I37">
        <v>458</v>
      </c>
      <c r="J37">
        <v>178</v>
      </c>
      <c r="L37">
        <v>160</v>
      </c>
    </row>
    <row r="38" spans="1:12" x14ac:dyDescent="0.35">
      <c r="A38" t="s">
        <v>361</v>
      </c>
      <c r="B38" s="9" t="s">
        <v>96</v>
      </c>
      <c r="C38" s="9" t="s">
        <v>97</v>
      </c>
      <c r="D38" s="1">
        <v>90</v>
      </c>
      <c r="E38" s="9">
        <v>82</v>
      </c>
      <c r="F38" s="2">
        <v>6</v>
      </c>
      <c r="G38">
        <v>129</v>
      </c>
      <c r="H38">
        <v>102</v>
      </c>
      <c r="I38">
        <v>21</v>
      </c>
      <c r="J38">
        <v>161</v>
      </c>
      <c r="L38">
        <v>34</v>
      </c>
    </row>
    <row r="39" spans="1:12" x14ac:dyDescent="0.35">
      <c r="A39" t="s">
        <v>362</v>
      </c>
      <c r="B39" s="9" t="s">
        <v>98</v>
      </c>
      <c r="C39" s="9" t="s">
        <v>99</v>
      </c>
      <c r="D39" s="1">
        <v>107</v>
      </c>
      <c r="E39" s="9">
        <v>75</v>
      </c>
      <c r="F39" s="2">
        <v>20</v>
      </c>
      <c r="G39">
        <v>0</v>
      </c>
      <c r="H39">
        <v>0</v>
      </c>
      <c r="I39">
        <v>0</v>
      </c>
      <c r="J39">
        <v>149</v>
      </c>
      <c r="L39">
        <v>40</v>
      </c>
    </row>
    <row r="40" spans="1:12" x14ac:dyDescent="0.35">
      <c r="A40" t="s">
        <v>363</v>
      </c>
      <c r="B40" s="9" t="s">
        <v>100</v>
      </c>
      <c r="C40" s="9" t="s">
        <v>101</v>
      </c>
      <c r="D40" s="1">
        <v>0</v>
      </c>
      <c r="E40" s="9">
        <v>0</v>
      </c>
      <c r="F40" s="2">
        <v>0</v>
      </c>
      <c r="G40">
        <v>0</v>
      </c>
      <c r="H40">
        <v>0</v>
      </c>
      <c r="I40">
        <v>0</v>
      </c>
      <c r="J40">
        <v>0</v>
      </c>
      <c r="L40">
        <v>0</v>
      </c>
    </row>
    <row r="41" spans="1:12" x14ac:dyDescent="0.35">
      <c r="A41" t="s">
        <v>364</v>
      </c>
      <c r="B41" s="9" t="s">
        <v>102</v>
      </c>
      <c r="C41" s="9" t="s">
        <v>103</v>
      </c>
      <c r="D41" s="1">
        <v>36</v>
      </c>
      <c r="E41" s="9">
        <v>28</v>
      </c>
      <c r="F41" s="2">
        <v>8</v>
      </c>
      <c r="G41">
        <v>128</v>
      </c>
      <c r="H41">
        <v>119</v>
      </c>
      <c r="I41">
        <v>9</v>
      </c>
      <c r="J41">
        <v>43</v>
      </c>
      <c r="L41">
        <v>15</v>
      </c>
    </row>
    <row r="42" spans="1:12" x14ac:dyDescent="0.35">
      <c r="A42" t="s">
        <v>365</v>
      </c>
      <c r="B42" s="9" t="s">
        <v>104</v>
      </c>
      <c r="C42" s="9" t="s">
        <v>105</v>
      </c>
      <c r="D42" s="1">
        <v>0</v>
      </c>
      <c r="E42" s="9">
        <v>0</v>
      </c>
      <c r="F42" s="2">
        <v>0</v>
      </c>
      <c r="G42">
        <v>0</v>
      </c>
      <c r="H42">
        <v>0</v>
      </c>
      <c r="I42">
        <v>0</v>
      </c>
      <c r="J42">
        <v>0</v>
      </c>
      <c r="L42">
        <v>0</v>
      </c>
    </row>
    <row r="43" spans="1:12" x14ac:dyDescent="0.35">
      <c r="A43" t="s">
        <v>366</v>
      </c>
      <c r="B43" s="9" t="s">
        <v>106</v>
      </c>
      <c r="C43" s="9" t="s">
        <v>107</v>
      </c>
      <c r="D43" s="1">
        <v>79</v>
      </c>
      <c r="E43" s="9">
        <v>25</v>
      </c>
      <c r="F43" s="2">
        <v>54</v>
      </c>
      <c r="G43">
        <v>39</v>
      </c>
      <c r="H43">
        <v>15</v>
      </c>
      <c r="I43">
        <v>24</v>
      </c>
      <c r="J43">
        <v>14</v>
      </c>
      <c r="L43">
        <v>8</v>
      </c>
    </row>
    <row r="44" spans="1:12" x14ac:dyDescent="0.35">
      <c r="A44" t="s">
        <v>367</v>
      </c>
      <c r="B44" s="9" t="s">
        <v>108</v>
      </c>
      <c r="C44" s="9" t="s">
        <v>109</v>
      </c>
      <c r="D44" s="1">
        <v>0</v>
      </c>
      <c r="E44" s="9">
        <v>0</v>
      </c>
      <c r="F44" s="2">
        <v>0</v>
      </c>
      <c r="G44">
        <v>0</v>
      </c>
      <c r="H44">
        <v>0</v>
      </c>
      <c r="I44">
        <v>0</v>
      </c>
      <c r="J44">
        <v>0</v>
      </c>
      <c r="L44">
        <v>0</v>
      </c>
    </row>
    <row r="45" spans="1:12" x14ac:dyDescent="0.35">
      <c r="A45" t="s">
        <v>368</v>
      </c>
      <c r="B45" s="9" t="s">
        <v>110</v>
      </c>
      <c r="C45" s="9" t="s">
        <v>111</v>
      </c>
      <c r="D45" s="1">
        <v>10</v>
      </c>
      <c r="E45" s="9">
        <v>1</v>
      </c>
      <c r="F45" s="2">
        <v>9</v>
      </c>
      <c r="G45">
        <v>151</v>
      </c>
      <c r="H45">
        <v>4</v>
      </c>
      <c r="I45">
        <v>144</v>
      </c>
      <c r="J45">
        <v>27</v>
      </c>
      <c r="L45">
        <v>21</v>
      </c>
    </row>
    <row r="46" spans="1:12" x14ac:dyDescent="0.35">
      <c r="A46" t="s">
        <v>369</v>
      </c>
      <c r="B46" s="9" t="s">
        <v>112</v>
      </c>
      <c r="C46" s="9" t="s">
        <v>113</v>
      </c>
      <c r="D46" s="1">
        <v>0</v>
      </c>
      <c r="E46" s="9">
        <v>0</v>
      </c>
      <c r="F46" s="2">
        <v>0</v>
      </c>
      <c r="G46">
        <v>0</v>
      </c>
      <c r="H46">
        <v>0</v>
      </c>
      <c r="I46">
        <v>0</v>
      </c>
      <c r="J46">
        <v>0</v>
      </c>
      <c r="L46">
        <v>0</v>
      </c>
    </row>
    <row r="47" spans="1:12" x14ac:dyDescent="0.35">
      <c r="A47" t="s">
        <v>370</v>
      </c>
      <c r="B47" s="9" t="s">
        <v>114</v>
      </c>
      <c r="C47" s="9" t="s">
        <v>115</v>
      </c>
      <c r="D47" s="1">
        <v>0</v>
      </c>
      <c r="E47" s="9">
        <v>0</v>
      </c>
      <c r="F47" s="2">
        <v>0</v>
      </c>
      <c r="G47">
        <v>0</v>
      </c>
      <c r="H47">
        <v>0</v>
      </c>
      <c r="I47">
        <v>0</v>
      </c>
      <c r="J47">
        <v>0</v>
      </c>
      <c r="L47">
        <v>0</v>
      </c>
    </row>
    <row r="48" spans="1:12" x14ac:dyDescent="0.35">
      <c r="A48" t="s">
        <v>371</v>
      </c>
      <c r="B48" s="9" t="s">
        <v>116</v>
      </c>
      <c r="C48" s="9" t="s">
        <v>117</v>
      </c>
      <c r="D48" s="1">
        <v>0</v>
      </c>
      <c r="E48" s="9">
        <v>0</v>
      </c>
      <c r="F48" s="2">
        <v>0</v>
      </c>
      <c r="G48">
        <v>0</v>
      </c>
      <c r="H48">
        <v>0</v>
      </c>
      <c r="I48">
        <v>0</v>
      </c>
      <c r="J48">
        <v>0</v>
      </c>
      <c r="L48">
        <v>0</v>
      </c>
    </row>
    <row r="49" spans="1:12" x14ac:dyDescent="0.35">
      <c r="A49" t="s">
        <v>372</v>
      </c>
      <c r="B49" s="9" t="s">
        <v>118</v>
      </c>
      <c r="C49" s="9" t="s">
        <v>119</v>
      </c>
      <c r="D49" s="1">
        <v>0</v>
      </c>
      <c r="E49" s="9">
        <v>0</v>
      </c>
      <c r="F49" s="2">
        <v>0</v>
      </c>
      <c r="G49">
        <v>169</v>
      </c>
      <c r="H49">
        <v>88</v>
      </c>
      <c r="I49">
        <v>81</v>
      </c>
      <c r="J49">
        <v>170</v>
      </c>
      <c r="L49">
        <v>82</v>
      </c>
    </row>
    <row r="50" spans="1:12" x14ac:dyDescent="0.35">
      <c r="A50" t="s">
        <v>373</v>
      </c>
      <c r="B50" s="9" t="s">
        <v>120</v>
      </c>
      <c r="C50" s="9" t="s">
        <v>121</v>
      </c>
      <c r="D50" s="1">
        <v>105</v>
      </c>
      <c r="E50" s="9">
        <v>5</v>
      </c>
      <c r="F50" s="2">
        <v>100</v>
      </c>
      <c r="G50">
        <v>42</v>
      </c>
      <c r="H50">
        <v>0</v>
      </c>
      <c r="I50">
        <v>42</v>
      </c>
      <c r="J50">
        <v>118</v>
      </c>
      <c r="L50">
        <v>53</v>
      </c>
    </row>
    <row r="51" spans="1:12" x14ac:dyDescent="0.35">
      <c r="A51" t="s">
        <v>374</v>
      </c>
      <c r="B51" s="9" t="s">
        <v>122</v>
      </c>
      <c r="C51" s="9" t="s">
        <v>123</v>
      </c>
      <c r="D51" s="1">
        <v>0</v>
      </c>
      <c r="E51" s="9">
        <v>0</v>
      </c>
      <c r="F51" s="2">
        <v>0</v>
      </c>
      <c r="G51">
        <v>0</v>
      </c>
      <c r="H51">
        <v>0</v>
      </c>
      <c r="I51">
        <v>0</v>
      </c>
      <c r="J51">
        <v>0</v>
      </c>
      <c r="L51">
        <v>0</v>
      </c>
    </row>
    <row r="52" spans="1:12" x14ac:dyDescent="0.35">
      <c r="A52" t="s">
        <v>375</v>
      </c>
      <c r="B52" s="9" t="s">
        <v>124</v>
      </c>
      <c r="C52" s="9" t="s">
        <v>125</v>
      </c>
      <c r="D52" s="1">
        <v>522</v>
      </c>
      <c r="E52" s="9">
        <v>218</v>
      </c>
      <c r="F52" s="2">
        <v>304</v>
      </c>
      <c r="G52">
        <v>2398</v>
      </c>
      <c r="H52">
        <v>1579</v>
      </c>
      <c r="I52">
        <v>819</v>
      </c>
      <c r="J52">
        <v>1706</v>
      </c>
      <c r="L52">
        <v>1260</v>
      </c>
    </row>
    <row r="53" spans="1:12" x14ac:dyDescent="0.35">
      <c r="A53" t="s">
        <v>376</v>
      </c>
      <c r="B53" s="9" t="s">
        <v>170</v>
      </c>
      <c r="C53" s="9" t="s">
        <v>171</v>
      </c>
      <c r="D53" s="1">
        <v>0</v>
      </c>
      <c r="E53" s="9">
        <v>0</v>
      </c>
      <c r="F53" s="2">
        <v>0</v>
      </c>
      <c r="G53">
        <v>0</v>
      </c>
      <c r="H53">
        <v>0</v>
      </c>
      <c r="I53">
        <v>0</v>
      </c>
      <c r="J53">
        <v>0</v>
      </c>
      <c r="L53">
        <v>0</v>
      </c>
    </row>
    <row r="54" spans="1:12" x14ac:dyDescent="0.35">
      <c r="A54" t="s">
        <v>377</v>
      </c>
      <c r="B54" s="9" t="s">
        <v>126</v>
      </c>
      <c r="C54" s="9" t="s">
        <v>127</v>
      </c>
      <c r="D54" s="1">
        <v>14</v>
      </c>
      <c r="E54" s="9">
        <v>10</v>
      </c>
      <c r="F54" s="2">
        <v>1</v>
      </c>
      <c r="G54">
        <v>75</v>
      </c>
      <c r="H54">
        <v>46</v>
      </c>
      <c r="I54">
        <v>23</v>
      </c>
      <c r="J54">
        <v>75</v>
      </c>
      <c r="L54">
        <v>21</v>
      </c>
    </row>
    <row r="55" spans="1:12" x14ac:dyDescent="0.35">
      <c r="A55" t="s">
        <v>378</v>
      </c>
      <c r="B55" s="9" t="s">
        <v>128</v>
      </c>
      <c r="C55" s="9" t="s">
        <v>129</v>
      </c>
      <c r="D55" s="1">
        <v>22</v>
      </c>
      <c r="E55" s="9">
        <v>5</v>
      </c>
      <c r="F55" s="2">
        <v>14</v>
      </c>
      <c r="G55">
        <v>13</v>
      </c>
      <c r="H55">
        <v>3</v>
      </c>
      <c r="I55">
        <v>6</v>
      </c>
      <c r="J55">
        <v>37</v>
      </c>
      <c r="L55">
        <v>26</v>
      </c>
    </row>
    <row r="56" spans="1:12" x14ac:dyDescent="0.35">
      <c r="A56" t="s">
        <v>379</v>
      </c>
      <c r="B56" s="9" t="s">
        <v>130</v>
      </c>
      <c r="C56" s="9" t="s">
        <v>131</v>
      </c>
      <c r="D56" s="1">
        <v>0</v>
      </c>
      <c r="E56" s="9">
        <v>0</v>
      </c>
      <c r="F56" s="2">
        <v>0</v>
      </c>
      <c r="G56">
        <v>0</v>
      </c>
      <c r="H56">
        <v>0</v>
      </c>
      <c r="I56">
        <v>0</v>
      </c>
      <c r="J56">
        <v>0</v>
      </c>
      <c r="L56">
        <v>0</v>
      </c>
    </row>
    <row r="57" spans="1:12" x14ac:dyDescent="0.35">
      <c r="A57" t="s">
        <v>380</v>
      </c>
      <c r="B57" s="9" t="s">
        <v>132</v>
      </c>
      <c r="C57" s="9" t="s">
        <v>133</v>
      </c>
      <c r="D57" s="1">
        <v>0</v>
      </c>
      <c r="E57" s="9">
        <v>0</v>
      </c>
      <c r="F57" s="2">
        <v>0</v>
      </c>
      <c r="G57">
        <v>0</v>
      </c>
      <c r="H57">
        <v>0</v>
      </c>
      <c r="I57">
        <v>0</v>
      </c>
      <c r="J57">
        <v>0</v>
      </c>
      <c r="L57">
        <v>0</v>
      </c>
    </row>
    <row r="58" spans="1:12" x14ac:dyDescent="0.35">
      <c r="A58" t="s">
        <v>381</v>
      </c>
      <c r="B58" s="9" t="s">
        <v>134</v>
      </c>
      <c r="C58" s="9" t="s">
        <v>135</v>
      </c>
      <c r="D58" s="1">
        <v>0</v>
      </c>
      <c r="E58" s="9">
        <v>0</v>
      </c>
      <c r="F58" s="2">
        <v>0</v>
      </c>
      <c r="G58">
        <v>0</v>
      </c>
      <c r="H58">
        <v>0</v>
      </c>
      <c r="I58">
        <v>0</v>
      </c>
      <c r="J58">
        <v>0</v>
      </c>
      <c r="L58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1"/>
  <sheetViews>
    <sheetView topLeftCell="A50" workbookViewId="0">
      <selection activeCell="A60" sqref="A60"/>
    </sheetView>
  </sheetViews>
  <sheetFormatPr defaultRowHeight="14.5" x14ac:dyDescent="0.35"/>
  <cols>
    <col min="1" max="1" width="12.81640625" customWidth="1"/>
    <col min="2" max="2" width="7.26953125" customWidth="1"/>
    <col min="3" max="3" width="25.81640625" customWidth="1"/>
    <col min="4" max="7" width="17.90625" style="17" customWidth="1"/>
    <col min="8" max="13" width="17.90625" customWidth="1"/>
    <col min="14" max="14" width="22.7265625" style="17" customWidth="1"/>
    <col min="15" max="15" width="32.08984375" style="17" customWidth="1"/>
    <col min="16" max="16" width="17.26953125" style="1" customWidth="1"/>
    <col min="17" max="17" width="17.26953125" style="9" customWidth="1"/>
    <col min="18" max="18" width="17.26953125" style="1" customWidth="1"/>
    <col min="19" max="19" width="17.26953125" style="9" customWidth="1"/>
    <col min="20" max="20" width="17.26953125" style="1" customWidth="1"/>
    <col min="21" max="21" width="17.26953125" style="9" customWidth="1"/>
    <col min="22" max="22" width="17.26953125" style="1" customWidth="1"/>
    <col min="23" max="23" width="17.26953125" style="9" customWidth="1"/>
    <col min="24" max="24" width="17.26953125" style="1" customWidth="1"/>
    <col min="25" max="25" width="17.26953125" style="9" customWidth="1"/>
    <col min="26" max="26" width="17.26953125" style="1" customWidth="1"/>
    <col min="27" max="27" width="17.26953125" style="9" customWidth="1"/>
    <col min="28" max="28" width="17.26953125" style="1" customWidth="1"/>
    <col min="29" max="29" width="17.26953125" style="9" customWidth="1"/>
    <col min="30" max="30" width="17.26953125" style="1" customWidth="1"/>
    <col min="31" max="31" width="17.26953125" style="9" customWidth="1"/>
    <col min="32" max="32" width="17.26953125" style="1" customWidth="1"/>
    <col min="33" max="33" width="17.26953125" style="9" customWidth="1"/>
    <col min="34" max="34" width="17.26953125" style="1" customWidth="1"/>
    <col min="35" max="35" width="17.26953125" style="9" customWidth="1"/>
    <col min="36" max="36" width="17.26953125" style="1" customWidth="1"/>
    <col min="37" max="37" width="17.26953125" style="9" customWidth="1"/>
    <col min="38" max="38" width="17.26953125" style="1" customWidth="1"/>
    <col min="39" max="39" width="17.26953125" style="9" customWidth="1"/>
    <col min="40" max="40" width="17.26953125" style="1" customWidth="1"/>
    <col min="41" max="41" width="17.26953125" style="9" customWidth="1"/>
    <col min="42" max="42" width="17.26953125" style="1" customWidth="1"/>
    <col min="43" max="43" width="17.26953125" style="9" customWidth="1"/>
    <col min="44" max="44" width="17.26953125" style="1" customWidth="1"/>
    <col min="45" max="45" width="17.26953125" style="9" customWidth="1"/>
    <col min="46" max="46" width="17.26953125" style="1" customWidth="1"/>
    <col min="47" max="47" width="17.26953125" style="9" customWidth="1"/>
    <col min="48" max="48" width="17.26953125" style="1" customWidth="1"/>
    <col min="49" max="49" width="17.26953125" style="9" customWidth="1"/>
    <col min="50" max="50" width="17.26953125" style="1" customWidth="1"/>
    <col min="51" max="51" width="17.26953125" style="9" customWidth="1"/>
    <col min="52" max="52" width="17.26953125" style="1" customWidth="1"/>
    <col min="53" max="53" width="17.26953125" style="9" customWidth="1"/>
    <col min="54" max="54" width="17.26953125" style="1" customWidth="1"/>
    <col min="55" max="55" width="17.26953125" style="9" customWidth="1"/>
    <col min="56" max="56" width="17.26953125" style="1" customWidth="1"/>
    <col min="57" max="57" width="17.26953125" style="9" customWidth="1"/>
    <col min="58" max="58" width="17.26953125" style="1" customWidth="1"/>
    <col min="59" max="59" width="17.26953125" style="9" customWidth="1"/>
    <col min="60" max="60" width="17.26953125" style="1" customWidth="1"/>
    <col min="61" max="61" width="17.26953125" style="2" customWidth="1"/>
  </cols>
  <sheetData>
    <row r="1" spans="1:62" s="5" customFormat="1" ht="35" customHeight="1" x14ac:dyDescent="0.35">
      <c r="A1" s="58" t="s">
        <v>0</v>
      </c>
      <c r="B1" s="71" t="s">
        <v>1</v>
      </c>
      <c r="C1" s="99" t="s">
        <v>27</v>
      </c>
      <c r="D1" s="71" t="s">
        <v>216</v>
      </c>
      <c r="E1" s="104" t="s">
        <v>323</v>
      </c>
      <c r="F1" s="105"/>
      <c r="G1" s="105"/>
      <c r="H1" s="105"/>
      <c r="I1" s="105"/>
      <c r="J1" s="105"/>
      <c r="K1" s="105"/>
      <c r="L1" s="105"/>
      <c r="M1" s="105"/>
      <c r="N1" s="109" t="s">
        <v>223</v>
      </c>
      <c r="O1" s="109" t="s">
        <v>224</v>
      </c>
      <c r="P1" s="112" t="s">
        <v>226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4"/>
      <c r="BJ1" s="4"/>
    </row>
    <row r="2" spans="1:62" s="6" customFormat="1" ht="28.5" customHeight="1" x14ac:dyDescent="0.35">
      <c r="A2" s="63"/>
      <c r="B2" s="102"/>
      <c r="C2" s="103"/>
      <c r="D2" s="102"/>
      <c r="E2" s="58" t="s">
        <v>225</v>
      </c>
      <c r="F2" s="58" t="s">
        <v>321</v>
      </c>
      <c r="G2" s="58" t="s">
        <v>322</v>
      </c>
      <c r="H2" s="106" t="s">
        <v>217</v>
      </c>
      <c r="I2" s="107"/>
      <c r="J2" s="107"/>
      <c r="K2" s="107"/>
      <c r="L2" s="107"/>
      <c r="M2" s="107"/>
      <c r="N2" s="110"/>
      <c r="O2" s="110"/>
      <c r="P2" s="92" t="s">
        <v>2</v>
      </c>
      <c r="Q2" s="94"/>
      <c r="R2" s="92" t="s">
        <v>3</v>
      </c>
      <c r="S2" s="94"/>
      <c r="T2" s="92" t="s">
        <v>4</v>
      </c>
      <c r="U2" s="94"/>
      <c r="V2" s="92" t="s">
        <v>5</v>
      </c>
      <c r="W2" s="94"/>
      <c r="X2" s="92" t="s">
        <v>6</v>
      </c>
      <c r="Y2" s="94"/>
      <c r="Z2" s="92" t="s">
        <v>7</v>
      </c>
      <c r="AA2" s="94"/>
      <c r="AB2" s="92" t="s">
        <v>8</v>
      </c>
      <c r="AC2" s="94"/>
      <c r="AD2" s="92" t="s">
        <v>9</v>
      </c>
      <c r="AE2" s="94"/>
      <c r="AF2" s="92" t="s">
        <v>10</v>
      </c>
      <c r="AG2" s="94"/>
      <c r="AH2" s="92" t="s">
        <v>11</v>
      </c>
      <c r="AI2" s="94"/>
      <c r="AJ2" s="92" t="s">
        <v>12</v>
      </c>
      <c r="AK2" s="94"/>
      <c r="AL2" s="92" t="s">
        <v>13</v>
      </c>
      <c r="AM2" s="94"/>
      <c r="AN2" s="92" t="s">
        <v>14</v>
      </c>
      <c r="AO2" s="94"/>
      <c r="AP2" s="92" t="s">
        <v>15</v>
      </c>
      <c r="AQ2" s="94"/>
      <c r="AR2" s="92" t="s">
        <v>16</v>
      </c>
      <c r="AS2" s="94"/>
      <c r="AT2" s="92" t="s">
        <v>24</v>
      </c>
      <c r="AU2" s="94"/>
      <c r="AV2" s="92" t="s">
        <v>17</v>
      </c>
      <c r="AW2" s="94"/>
      <c r="AX2" s="92" t="s">
        <v>18</v>
      </c>
      <c r="AY2" s="94"/>
      <c r="AZ2" s="92" t="s">
        <v>19</v>
      </c>
      <c r="BA2" s="94"/>
      <c r="BB2" s="92" t="s">
        <v>20</v>
      </c>
      <c r="BC2" s="94"/>
      <c r="BD2" s="92" t="s">
        <v>21</v>
      </c>
      <c r="BE2" s="94"/>
      <c r="BF2" s="92" t="s">
        <v>22</v>
      </c>
      <c r="BG2" s="94"/>
      <c r="BH2" s="92" t="s">
        <v>23</v>
      </c>
      <c r="BI2" s="94"/>
    </row>
    <row r="3" spans="1:62" s="45" customFormat="1" ht="28.5" customHeight="1" x14ac:dyDescent="0.35">
      <c r="A3" s="59"/>
      <c r="B3" s="72"/>
      <c r="C3" s="100"/>
      <c r="D3" s="72"/>
      <c r="E3" s="59"/>
      <c r="F3" s="59"/>
      <c r="G3" s="59"/>
      <c r="H3" s="108" t="s">
        <v>220</v>
      </c>
      <c r="I3" s="41" t="s">
        <v>218</v>
      </c>
      <c r="J3" s="41" t="s">
        <v>219</v>
      </c>
      <c r="K3" s="41" t="s">
        <v>221</v>
      </c>
      <c r="L3" s="41" t="s">
        <v>152</v>
      </c>
      <c r="M3" s="43" t="s">
        <v>222</v>
      </c>
      <c r="N3" s="111"/>
      <c r="O3" s="111"/>
      <c r="P3" s="3" t="s">
        <v>25</v>
      </c>
      <c r="Q3" s="13" t="s">
        <v>26</v>
      </c>
      <c r="R3" s="3" t="s">
        <v>25</v>
      </c>
      <c r="S3" s="13" t="s">
        <v>26</v>
      </c>
      <c r="T3" s="3" t="s">
        <v>25</v>
      </c>
      <c r="U3" s="13" t="s">
        <v>26</v>
      </c>
      <c r="V3" s="3" t="s">
        <v>25</v>
      </c>
      <c r="W3" s="13" t="s">
        <v>26</v>
      </c>
      <c r="X3" s="3" t="s">
        <v>25</v>
      </c>
      <c r="Y3" s="13" t="s">
        <v>26</v>
      </c>
      <c r="Z3" s="3" t="s">
        <v>25</v>
      </c>
      <c r="AA3" s="13" t="s">
        <v>26</v>
      </c>
      <c r="AB3" s="3" t="s">
        <v>25</v>
      </c>
      <c r="AC3" s="13" t="s">
        <v>26</v>
      </c>
      <c r="AD3" s="3" t="s">
        <v>25</v>
      </c>
      <c r="AE3" s="13" t="s">
        <v>26</v>
      </c>
      <c r="AF3" s="3" t="s">
        <v>25</v>
      </c>
      <c r="AG3" s="13" t="s">
        <v>26</v>
      </c>
      <c r="AH3" s="3" t="s">
        <v>25</v>
      </c>
      <c r="AI3" s="13" t="s">
        <v>26</v>
      </c>
      <c r="AJ3" s="3" t="s">
        <v>25</v>
      </c>
      <c r="AK3" s="13" t="s">
        <v>26</v>
      </c>
      <c r="AL3" s="3" t="s">
        <v>25</v>
      </c>
      <c r="AM3" s="13" t="s">
        <v>26</v>
      </c>
      <c r="AN3" s="3" t="s">
        <v>25</v>
      </c>
      <c r="AO3" s="13" t="s">
        <v>26</v>
      </c>
      <c r="AP3" s="3" t="s">
        <v>25</v>
      </c>
      <c r="AQ3" s="13" t="s">
        <v>26</v>
      </c>
      <c r="AR3" s="3" t="s">
        <v>25</v>
      </c>
      <c r="AS3" s="13" t="s">
        <v>26</v>
      </c>
      <c r="AT3" s="3" t="s">
        <v>25</v>
      </c>
      <c r="AU3" s="13" t="s">
        <v>26</v>
      </c>
      <c r="AV3" s="3" t="s">
        <v>25</v>
      </c>
      <c r="AW3" s="13" t="s">
        <v>26</v>
      </c>
      <c r="AX3" s="3" t="s">
        <v>25</v>
      </c>
      <c r="AY3" s="13" t="s">
        <v>26</v>
      </c>
      <c r="AZ3" s="3" t="s">
        <v>25</v>
      </c>
      <c r="BA3" s="13" t="s">
        <v>26</v>
      </c>
      <c r="BB3" s="3" t="s">
        <v>25</v>
      </c>
      <c r="BC3" s="13" t="s">
        <v>26</v>
      </c>
      <c r="BD3" s="3" t="s">
        <v>25</v>
      </c>
      <c r="BE3" s="13" t="s">
        <v>26</v>
      </c>
      <c r="BF3" s="3" t="s">
        <v>25</v>
      </c>
      <c r="BG3" s="13" t="s">
        <v>26</v>
      </c>
      <c r="BH3" s="3" t="s">
        <v>25</v>
      </c>
      <c r="BI3" s="3" t="s">
        <v>26</v>
      </c>
      <c r="BJ3" s="6"/>
    </row>
    <row r="4" spans="1:62" ht="14.5" customHeight="1" x14ac:dyDescent="0.35">
      <c r="A4" t="s">
        <v>326</v>
      </c>
      <c r="B4" t="s">
        <v>28</v>
      </c>
      <c r="C4" t="s">
        <v>29</v>
      </c>
      <c r="D4" s="17">
        <v>493</v>
      </c>
      <c r="E4" s="17">
        <v>287</v>
      </c>
      <c r="F4" s="17">
        <v>206</v>
      </c>
      <c r="G4" s="17">
        <v>431</v>
      </c>
      <c r="H4">
        <v>13</v>
      </c>
      <c r="I4">
        <v>9</v>
      </c>
      <c r="J4">
        <v>28</v>
      </c>
      <c r="K4">
        <v>12</v>
      </c>
      <c r="L4">
        <v>0</v>
      </c>
      <c r="M4">
        <v>62</v>
      </c>
      <c r="N4" s="17">
        <v>322</v>
      </c>
      <c r="O4" s="17">
        <v>171</v>
      </c>
      <c r="P4" s="1">
        <v>216</v>
      </c>
      <c r="Q4" s="9">
        <v>216</v>
      </c>
      <c r="R4" s="1">
        <v>94</v>
      </c>
      <c r="S4" s="9">
        <v>83</v>
      </c>
      <c r="T4" s="1">
        <v>4</v>
      </c>
      <c r="U4" s="9">
        <v>4</v>
      </c>
      <c r="V4" s="1">
        <v>37</v>
      </c>
      <c r="W4" s="9">
        <v>37</v>
      </c>
      <c r="X4" s="1">
        <v>9</v>
      </c>
      <c r="Y4" s="9">
        <v>7</v>
      </c>
      <c r="Z4" s="1">
        <v>5</v>
      </c>
      <c r="AA4" s="9">
        <v>5</v>
      </c>
      <c r="AB4" s="1">
        <v>67</v>
      </c>
      <c r="AC4" s="9">
        <v>43</v>
      </c>
      <c r="AD4" s="1">
        <v>46</v>
      </c>
      <c r="AE4" s="9">
        <v>38</v>
      </c>
      <c r="AF4" s="1">
        <v>1263</v>
      </c>
      <c r="AG4" s="9">
        <v>1263</v>
      </c>
      <c r="AH4" s="1">
        <v>0</v>
      </c>
      <c r="AI4" s="9">
        <v>0</v>
      </c>
      <c r="AJ4" s="1">
        <v>0</v>
      </c>
      <c r="AK4" s="9">
        <v>0</v>
      </c>
      <c r="AL4" s="1">
        <v>18</v>
      </c>
      <c r="AM4" s="9">
        <v>18</v>
      </c>
      <c r="AN4" s="1">
        <v>34</v>
      </c>
      <c r="AO4" s="9">
        <v>2</v>
      </c>
      <c r="AP4" s="1">
        <v>0</v>
      </c>
      <c r="AQ4" s="9">
        <v>0</v>
      </c>
      <c r="AR4" s="1">
        <v>3</v>
      </c>
      <c r="AS4" s="9">
        <v>3</v>
      </c>
      <c r="AT4" s="1">
        <v>0</v>
      </c>
      <c r="AU4" s="9">
        <v>0</v>
      </c>
      <c r="AV4" s="1">
        <v>32</v>
      </c>
      <c r="AW4" s="9">
        <v>32</v>
      </c>
      <c r="AX4" s="1">
        <v>7</v>
      </c>
      <c r="AY4" s="9">
        <v>4</v>
      </c>
      <c r="AZ4" s="1">
        <v>0</v>
      </c>
      <c r="BA4" s="9">
        <v>0</v>
      </c>
      <c r="BB4" s="1">
        <v>28</v>
      </c>
      <c r="BC4" s="9">
        <v>3</v>
      </c>
      <c r="BD4" s="1">
        <v>74</v>
      </c>
      <c r="BE4" s="9">
        <v>74</v>
      </c>
      <c r="BF4" s="1">
        <v>12</v>
      </c>
      <c r="BG4" s="9">
        <v>9</v>
      </c>
      <c r="BH4" s="1">
        <v>86</v>
      </c>
      <c r="BI4" s="2">
        <v>86</v>
      </c>
    </row>
    <row r="5" spans="1:62" x14ac:dyDescent="0.35">
      <c r="A5" t="s">
        <v>327</v>
      </c>
      <c r="B5" t="s">
        <v>30</v>
      </c>
      <c r="C5" t="s">
        <v>31</v>
      </c>
      <c r="D5" s="17">
        <v>0</v>
      </c>
      <c r="E5" s="17">
        <v>0</v>
      </c>
      <c r="F5" s="17">
        <v>0</v>
      </c>
      <c r="G5" s="17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7">
        <v>0</v>
      </c>
      <c r="O5" s="17">
        <v>0</v>
      </c>
      <c r="P5" s="1">
        <v>0</v>
      </c>
      <c r="Q5" s="9">
        <v>0</v>
      </c>
      <c r="R5" s="1">
        <v>0</v>
      </c>
      <c r="S5" s="9">
        <v>0</v>
      </c>
      <c r="T5" s="1">
        <v>0</v>
      </c>
      <c r="U5" s="9">
        <v>0</v>
      </c>
      <c r="V5" s="1">
        <v>0</v>
      </c>
      <c r="W5" s="9">
        <v>0</v>
      </c>
      <c r="X5" s="1">
        <v>0</v>
      </c>
      <c r="Y5" s="9">
        <v>0</v>
      </c>
      <c r="Z5" s="1">
        <v>0</v>
      </c>
      <c r="AA5" s="9">
        <v>0</v>
      </c>
      <c r="AB5" s="1">
        <v>0</v>
      </c>
      <c r="AC5" s="9">
        <v>0</v>
      </c>
      <c r="AD5" s="1">
        <v>0</v>
      </c>
      <c r="AE5" s="9">
        <v>0</v>
      </c>
      <c r="AF5" s="1">
        <v>0</v>
      </c>
      <c r="AG5" s="9">
        <v>0</v>
      </c>
      <c r="AH5" s="1">
        <v>0</v>
      </c>
      <c r="AI5" s="9">
        <v>0</v>
      </c>
      <c r="AJ5" s="1">
        <v>0</v>
      </c>
      <c r="AK5" s="9">
        <v>0</v>
      </c>
      <c r="AL5" s="1">
        <v>0</v>
      </c>
      <c r="AM5" s="9">
        <v>0</v>
      </c>
      <c r="AN5" s="1">
        <v>0</v>
      </c>
      <c r="AO5" s="9">
        <v>0</v>
      </c>
      <c r="AP5" s="1">
        <v>0</v>
      </c>
      <c r="AQ5" s="9">
        <v>0</v>
      </c>
      <c r="AR5" s="1">
        <v>0</v>
      </c>
      <c r="AS5" s="9">
        <v>0</v>
      </c>
      <c r="AT5" s="1">
        <v>0</v>
      </c>
      <c r="AU5" s="9">
        <v>0</v>
      </c>
      <c r="AV5" s="1">
        <v>0</v>
      </c>
      <c r="AW5" s="9">
        <v>0</v>
      </c>
      <c r="AX5" s="1">
        <v>0</v>
      </c>
      <c r="AY5" s="9">
        <v>0</v>
      </c>
      <c r="AZ5" s="1">
        <v>0</v>
      </c>
      <c r="BA5" s="9">
        <v>0</v>
      </c>
      <c r="BB5" s="1">
        <v>0</v>
      </c>
      <c r="BC5" s="9">
        <v>0</v>
      </c>
      <c r="BD5" s="1">
        <v>0</v>
      </c>
      <c r="BE5" s="9">
        <v>0</v>
      </c>
      <c r="BF5" s="1">
        <v>0</v>
      </c>
      <c r="BG5" s="9">
        <v>0</v>
      </c>
      <c r="BH5" s="1">
        <v>0</v>
      </c>
      <c r="BI5" s="2">
        <v>0</v>
      </c>
    </row>
    <row r="6" spans="1:62" x14ac:dyDescent="0.35">
      <c r="A6" t="s">
        <v>328</v>
      </c>
      <c r="B6" t="s">
        <v>32</v>
      </c>
      <c r="C6" t="s">
        <v>33</v>
      </c>
      <c r="D6" s="17">
        <v>197</v>
      </c>
      <c r="E6" s="17">
        <v>124</v>
      </c>
      <c r="F6" s="17">
        <v>73</v>
      </c>
      <c r="G6" s="17">
        <v>58</v>
      </c>
      <c r="H6">
        <v>0</v>
      </c>
      <c r="I6">
        <v>4</v>
      </c>
      <c r="J6">
        <v>2</v>
      </c>
      <c r="K6">
        <v>129</v>
      </c>
      <c r="L6">
        <v>4</v>
      </c>
      <c r="M6">
        <v>139</v>
      </c>
      <c r="N6" s="17">
        <v>3</v>
      </c>
      <c r="O6" s="17">
        <v>194</v>
      </c>
      <c r="P6" s="1">
        <v>0</v>
      </c>
      <c r="Q6" s="9">
        <v>0</v>
      </c>
      <c r="R6" s="1">
        <v>10</v>
      </c>
      <c r="S6" s="9">
        <v>9</v>
      </c>
      <c r="T6" s="1">
        <v>0</v>
      </c>
      <c r="U6" s="9">
        <v>0</v>
      </c>
      <c r="V6" s="1">
        <v>1</v>
      </c>
      <c r="W6" s="9">
        <v>1</v>
      </c>
      <c r="X6" s="1">
        <v>189</v>
      </c>
      <c r="Y6" s="9">
        <v>105</v>
      </c>
      <c r="Z6" s="1">
        <v>0</v>
      </c>
      <c r="AA6" s="9">
        <v>0</v>
      </c>
      <c r="AB6" s="1">
        <v>7</v>
      </c>
      <c r="AC6" s="9">
        <v>7</v>
      </c>
      <c r="AD6" s="1">
        <v>1</v>
      </c>
      <c r="AE6" s="9">
        <v>1</v>
      </c>
      <c r="AF6" s="1">
        <v>1</v>
      </c>
      <c r="AG6" s="9">
        <v>1</v>
      </c>
      <c r="AH6" s="1">
        <v>0</v>
      </c>
      <c r="AI6" s="9">
        <v>0</v>
      </c>
      <c r="AJ6" s="1">
        <v>0</v>
      </c>
      <c r="AK6" s="9">
        <v>0</v>
      </c>
      <c r="AL6" s="1">
        <v>0</v>
      </c>
      <c r="AM6" s="9">
        <v>0</v>
      </c>
      <c r="AN6" s="1">
        <v>0</v>
      </c>
      <c r="AO6" s="9">
        <v>0</v>
      </c>
      <c r="AP6" s="1">
        <v>1</v>
      </c>
      <c r="AQ6" s="9">
        <v>1</v>
      </c>
      <c r="AR6" s="1">
        <v>0</v>
      </c>
      <c r="AS6" s="9">
        <v>0</v>
      </c>
      <c r="AT6" s="1">
        <v>13</v>
      </c>
      <c r="AU6" s="9">
        <v>12</v>
      </c>
      <c r="AV6" s="1">
        <v>0</v>
      </c>
      <c r="AW6" s="9">
        <v>0</v>
      </c>
      <c r="AX6" s="1">
        <v>0</v>
      </c>
      <c r="AY6" s="9">
        <v>0</v>
      </c>
      <c r="AZ6" s="1">
        <v>0</v>
      </c>
      <c r="BA6" s="9">
        <v>0</v>
      </c>
      <c r="BB6" s="1">
        <v>0</v>
      </c>
      <c r="BC6" s="9">
        <v>0</v>
      </c>
      <c r="BD6" s="1">
        <v>0</v>
      </c>
      <c r="BE6" s="9">
        <v>0</v>
      </c>
      <c r="BF6" s="1">
        <v>0</v>
      </c>
      <c r="BG6" s="9">
        <v>0</v>
      </c>
      <c r="BH6" s="1">
        <v>172</v>
      </c>
      <c r="BI6" s="2">
        <v>170</v>
      </c>
    </row>
    <row r="7" spans="1:62" x14ac:dyDescent="0.35">
      <c r="A7" t="s">
        <v>329</v>
      </c>
      <c r="B7" t="s">
        <v>34</v>
      </c>
      <c r="C7" t="s">
        <v>35</v>
      </c>
      <c r="D7" s="17">
        <v>0</v>
      </c>
      <c r="E7" s="17">
        <v>0</v>
      </c>
      <c r="F7" s="17">
        <v>0</v>
      </c>
      <c r="G7" s="1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7">
        <v>0</v>
      </c>
      <c r="O7" s="17">
        <v>0</v>
      </c>
      <c r="P7" s="1">
        <v>0</v>
      </c>
      <c r="Q7" s="9">
        <v>0</v>
      </c>
      <c r="R7" s="1">
        <v>0</v>
      </c>
      <c r="S7" s="9">
        <v>0</v>
      </c>
      <c r="T7" s="1">
        <v>0</v>
      </c>
      <c r="U7" s="9">
        <v>0</v>
      </c>
      <c r="V7" s="1">
        <v>0</v>
      </c>
      <c r="W7" s="9">
        <v>0</v>
      </c>
      <c r="X7" s="1">
        <v>0</v>
      </c>
      <c r="Y7" s="9">
        <v>0</v>
      </c>
      <c r="Z7" s="1">
        <v>0</v>
      </c>
      <c r="AA7" s="9">
        <v>0</v>
      </c>
      <c r="AB7" s="1">
        <v>0</v>
      </c>
      <c r="AC7" s="9">
        <v>0</v>
      </c>
      <c r="AD7" s="1">
        <v>0</v>
      </c>
      <c r="AE7" s="9">
        <v>0</v>
      </c>
      <c r="AF7" s="1">
        <v>0</v>
      </c>
      <c r="AG7" s="9">
        <v>0</v>
      </c>
      <c r="AH7" s="1">
        <v>0</v>
      </c>
      <c r="AI7" s="9">
        <v>0</v>
      </c>
      <c r="AJ7" s="1">
        <v>0</v>
      </c>
      <c r="AK7" s="9">
        <v>0</v>
      </c>
      <c r="AL7" s="1">
        <v>0</v>
      </c>
      <c r="AM7" s="9">
        <v>0</v>
      </c>
      <c r="AN7" s="1">
        <v>0</v>
      </c>
      <c r="AO7" s="9">
        <v>0</v>
      </c>
      <c r="AP7" s="1">
        <v>0</v>
      </c>
      <c r="AQ7" s="9">
        <v>0</v>
      </c>
      <c r="AR7" s="1">
        <v>0</v>
      </c>
      <c r="AS7" s="9">
        <v>0</v>
      </c>
      <c r="AT7" s="1">
        <v>0</v>
      </c>
      <c r="AU7" s="9">
        <v>0</v>
      </c>
      <c r="AV7" s="1">
        <v>0</v>
      </c>
      <c r="AW7" s="9">
        <v>0</v>
      </c>
      <c r="AX7" s="1">
        <v>0</v>
      </c>
      <c r="AY7" s="9">
        <v>0</v>
      </c>
      <c r="AZ7" s="1">
        <v>0</v>
      </c>
      <c r="BA7" s="9">
        <v>0</v>
      </c>
      <c r="BB7" s="1">
        <v>0</v>
      </c>
      <c r="BC7" s="9">
        <v>0</v>
      </c>
      <c r="BD7" s="1">
        <v>0</v>
      </c>
      <c r="BE7" s="9">
        <v>0</v>
      </c>
      <c r="BF7" s="1">
        <v>0</v>
      </c>
      <c r="BG7" s="9">
        <v>0</v>
      </c>
      <c r="BH7" s="1">
        <v>0</v>
      </c>
      <c r="BI7" s="2">
        <v>0</v>
      </c>
    </row>
    <row r="8" spans="1:62" x14ac:dyDescent="0.35">
      <c r="A8" t="s">
        <v>330</v>
      </c>
      <c r="B8" t="s">
        <v>36</v>
      </c>
      <c r="C8" t="s">
        <v>37</v>
      </c>
      <c r="D8" s="17">
        <v>21</v>
      </c>
      <c r="E8" s="17">
        <v>11</v>
      </c>
      <c r="F8" s="17">
        <v>10</v>
      </c>
      <c r="G8" s="17">
        <v>13</v>
      </c>
      <c r="H8">
        <v>0</v>
      </c>
      <c r="I8">
        <v>0</v>
      </c>
      <c r="J8">
        <v>0</v>
      </c>
      <c r="K8">
        <v>7</v>
      </c>
      <c r="L8">
        <v>1</v>
      </c>
      <c r="M8">
        <v>8</v>
      </c>
      <c r="N8" s="17">
        <v>0</v>
      </c>
      <c r="O8" s="17">
        <v>21</v>
      </c>
      <c r="P8" s="1">
        <v>0</v>
      </c>
      <c r="Q8" s="9">
        <v>0</v>
      </c>
      <c r="R8" s="1">
        <v>16</v>
      </c>
      <c r="S8" s="9">
        <v>12</v>
      </c>
      <c r="T8" s="1">
        <v>0</v>
      </c>
      <c r="U8" s="9">
        <v>0</v>
      </c>
      <c r="V8" s="1">
        <v>4</v>
      </c>
      <c r="W8" s="9">
        <v>3</v>
      </c>
      <c r="X8" s="1">
        <v>0</v>
      </c>
      <c r="Y8" s="9">
        <v>0</v>
      </c>
      <c r="Z8" s="1">
        <v>0</v>
      </c>
      <c r="AA8" s="9">
        <v>0</v>
      </c>
      <c r="AB8" s="1">
        <v>4</v>
      </c>
      <c r="AC8" s="9">
        <v>4</v>
      </c>
      <c r="AD8" s="1">
        <v>0</v>
      </c>
      <c r="AE8" s="9">
        <v>0</v>
      </c>
      <c r="AF8" s="1">
        <v>0</v>
      </c>
      <c r="AG8" s="9">
        <v>0</v>
      </c>
      <c r="AH8" s="1">
        <v>1</v>
      </c>
      <c r="AI8" s="9">
        <v>1</v>
      </c>
      <c r="AJ8" s="1">
        <v>1</v>
      </c>
      <c r="AK8" s="9">
        <v>1</v>
      </c>
      <c r="AL8" s="1">
        <v>0</v>
      </c>
      <c r="AM8" s="9">
        <v>0</v>
      </c>
      <c r="AN8" s="1">
        <v>0</v>
      </c>
      <c r="AO8" s="9">
        <v>0</v>
      </c>
      <c r="AP8" s="1">
        <v>7</v>
      </c>
      <c r="AQ8" s="9">
        <v>6</v>
      </c>
      <c r="AR8" s="1">
        <v>0</v>
      </c>
      <c r="AS8" s="9">
        <v>0</v>
      </c>
      <c r="AT8" s="1">
        <v>7</v>
      </c>
      <c r="AU8" s="9">
        <v>5</v>
      </c>
      <c r="AV8" s="1">
        <v>0</v>
      </c>
      <c r="AW8" s="9">
        <v>0</v>
      </c>
      <c r="AX8" s="1">
        <v>9</v>
      </c>
      <c r="AY8" s="9">
        <v>5</v>
      </c>
      <c r="AZ8" s="1">
        <v>0</v>
      </c>
      <c r="BA8" s="9">
        <v>0</v>
      </c>
      <c r="BB8" s="1">
        <v>3</v>
      </c>
      <c r="BC8" s="9">
        <v>1</v>
      </c>
      <c r="BD8" s="1">
        <v>0</v>
      </c>
      <c r="BE8" s="9">
        <v>0</v>
      </c>
      <c r="BF8" s="1">
        <v>0</v>
      </c>
      <c r="BG8" s="9">
        <v>0</v>
      </c>
      <c r="BH8" s="1">
        <v>2</v>
      </c>
      <c r="BI8" s="2">
        <v>1</v>
      </c>
    </row>
    <row r="9" spans="1:62" x14ac:dyDescent="0.35">
      <c r="A9" t="s">
        <v>331</v>
      </c>
      <c r="B9" t="s">
        <v>38</v>
      </c>
      <c r="C9" t="s">
        <v>39</v>
      </c>
      <c r="D9" s="17">
        <v>0</v>
      </c>
      <c r="E9" s="17">
        <v>0</v>
      </c>
      <c r="F9" s="17">
        <v>0</v>
      </c>
      <c r="G9" s="17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7">
        <v>0</v>
      </c>
      <c r="O9" s="17">
        <v>0</v>
      </c>
      <c r="P9" s="1">
        <v>0</v>
      </c>
      <c r="Q9" s="9">
        <v>0</v>
      </c>
      <c r="R9" s="1">
        <v>0</v>
      </c>
      <c r="S9" s="9">
        <v>0</v>
      </c>
      <c r="T9" s="1">
        <v>0</v>
      </c>
      <c r="U9" s="9">
        <v>0</v>
      </c>
      <c r="V9" s="1">
        <v>0</v>
      </c>
      <c r="W9" s="9">
        <v>0</v>
      </c>
      <c r="X9" s="1">
        <v>0</v>
      </c>
      <c r="Y9" s="9">
        <v>0</v>
      </c>
      <c r="Z9" s="1">
        <v>0</v>
      </c>
      <c r="AA9" s="9">
        <v>0</v>
      </c>
      <c r="AB9" s="1">
        <v>0</v>
      </c>
      <c r="AC9" s="9">
        <v>0</v>
      </c>
      <c r="AD9" s="1">
        <v>0</v>
      </c>
      <c r="AE9" s="9">
        <v>0</v>
      </c>
      <c r="AF9" s="1">
        <v>0</v>
      </c>
      <c r="AG9" s="9">
        <v>0</v>
      </c>
      <c r="AH9" s="1">
        <v>0</v>
      </c>
      <c r="AI9" s="9">
        <v>0</v>
      </c>
      <c r="AJ9" s="1">
        <v>0</v>
      </c>
      <c r="AK9" s="9">
        <v>0</v>
      </c>
      <c r="AL9" s="1">
        <v>0</v>
      </c>
      <c r="AM9" s="9">
        <v>0</v>
      </c>
      <c r="AN9" s="1">
        <v>0</v>
      </c>
      <c r="AO9" s="9">
        <v>0</v>
      </c>
      <c r="AP9" s="1">
        <v>0</v>
      </c>
      <c r="AQ9" s="9">
        <v>0</v>
      </c>
      <c r="AR9" s="1">
        <v>0</v>
      </c>
      <c r="AS9" s="9">
        <v>0</v>
      </c>
      <c r="AT9" s="1">
        <v>0</v>
      </c>
      <c r="AU9" s="9">
        <v>0</v>
      </c>
      <c r="AV9" s="1">
        <v>0</v>
      </c>
      <c r="AW9" s="9">
        <v>0</v>
      </c>
      <c r="AX9" s="1">
        <v>0</v>
      </c>
      <c r="AY9" s="9">
        <v>0</v>
      </c>
      <c r="AZ9" s="1">
        <v>0</v>
      </c>
      <c r="BA9" s="9">
        <v>0</v>
      </c>
      <c r="BB9" s="1">
        <v>0</v>
      </c>
      <c r="BC9" s="9">
        <v>0</v>
      </c>
      <c r="BD9" s="1">
        <v>0</v>
      </c>
      <c r="BE9" s="9">
        <v>0</v>
      </c>
      <c r="BF9" s="1">
        <v>0</v>
      </c>
      <c r="BG9" s="9">
        <v>0</v>
      </c>
      <c r="BH9" s="1">
        <v>0</v>
      </c>
      <c r="BI9" s="2">
        <v>0</v>
      </c>
    </row>
    <row r="10" spans="1:62" x14ac:dyDescent="0.35">
      <c r="A10" t="s">
        <v>332</v>
      </c>
      <c r="B10" t="s">
        <v>40</v>
      </c>
      <c r="C10" t="s">
        <v>41</v>
      </c>
      <c r="D10" s="17">
        <v>1663</v>
      </c>
      <c r="E10" s="17">
        <v>1153</v>
      </c>
      <c r="F10" s="17">
        <v>510</v>
      </c>
      <c r="G10" s="17">
        <v>1028</v>
      </c>
      <c r="H10">
        <v>38</v>
      </c>
      <c r="I10">
        <v>71</v>
      </c>
      <c r="J10">
        <v>26</v>
      </c>
      <c r="K10">
        <v>281</v>
      </c>
      <c r="L10">
        <v>219</v>
      </c>
      <c r="M10">
        <v>635</v>
      </c>
      <c r="N10" s="17">
        <v>1016</v>
      </c>
      <c r="O10" s="17">
        <v>647</v>
      </c>
      <c r="P10" s="1">
        <v>1747</v>
      </c>
      <c r="Q10" s="9">
        <v>1714</v>
      </c>
      <c r="R10" s="1">
        <v>242</v>
      </c>
      <c r="S10" s="9">
        <v>216</v>
      </c>
      <c r="T10" s="1">
        <v>35</v>
      </c>
      <c r="U10" s="9">
        <v>33</v>
      </c>
      <c r="V10" s="1">
        <v>146</v>
      </c>
      <c r="W10" s="9">
        <v>139</v>
      </c>
      <c r="X10" s="1">
        <v>35</v>
      </c>
      <c r="Y10" s="9">
        <v>27</v>
      </c>
      <c r="Z10" s="1">
        <v>45</v>
      </c>
      <c r="AA10" s="9">
        <v>45</v>
      </c>
      <c r="AB10" s="1">
        <v>654</v>
      </c>
      <c r="AC10" s="9">
        <v>602</v>
      </c>
      <c r="AD10" s="1">
        <v>1455</v>
      </c>
      <c r="AE10" s="9">
        <v>1431</v>
      </c>
      <c r="AF10" s="1">
        <v>7036</v>
      </c>
      <c r="AG10" s="9">
        <v>6911</v>
      </c>
      <c r="AH10" s="1">
        <v>32</v>
      </c>
      <c r="AI10" s="9">
        <v>32</v>
      </c>
      <c r="AJ10" s="1">
        <v>27</v>
      </c>
      <c r="AK10" s="9">
        <v>27</v>
      </c>
      <c r="AL10" s="1">
        <v>782</v>
      </c>
      <c r="AM10" s="9">
        <v>745</v>
      </c>
      <c r="AN10" s="1">
        <v>189</v>
      </c>
      <c r="AO10" s="9">
        <v>187</v>
      </c>
      <c r="AP10" s="1">
        <v>11</v>
      </c>
      <c r="AQ10" s="9">
        <v>11</v>
      </c>
      <c r="AR10" s="1">
        <v>182</v>
      </c>
      <c r="AS10" s="9">
        <v>182</v>
      </c>
      <c r="AT10" s="1">
        <v>25</v>
      </c>
      <c r="AU10" s="9">
        <v>25</v>
      </c>
      <c r="AV10" s="1">
        <v>40</v>
      </c>
      <c r="AW10" s="9">
        <v>37</v>
      </c>
      <c r="AX10" s="1">
        <v>5</v>
      </c>
      <c r="AY10" s="9">
        <v>5</v>
      </c>
      <c r="AZ10" s="1">
        <v>8</v>
      </c>
      <c r="BA10" s="9">
        <v>8</v>
      </c>
      <c r="BB10" s="1">
        <v>3022</v>
      </c>
      <c r="BC10" s="9">
        <v>2991</v>
      </c>
      <c r="BD10" s="1">
        <v>349</v>
      </c>
      <c r="BE10" s="9">
        <v>348</v>
      </c>
      <c r="BF10" s="1">
        <v>379</v>
      </c>
      <c r="BG10" s="9">
        <v>352</v>
      </c>
      <c r="BH10" s="1">
        <v>1062</v>
      </c>
      <c r="BI10" s="2">
        <v>1032</v>
      </c>
    </row>
    <row r="11" spans="1:62" x14ac:dyDescent="0.35">
      <c r="A11" t="s">
        <v>333</v>
      </c>
      <c r="B11" t="s">
        <v>42</v>
      </c>
      <c r="C11" t="s">
        <v>43</v>
      </c>
      <c r="D11" s="17">
        <v>0</v>
      </c>
      <c r="E11" s="17">
        <v>0</v>
      </c>
      <c r="F11" s="17">
        <v>0</v>
      </c>
      <c r="G11" s="17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s="17">
        <v>0</v>
      </c>
      <c r="O11" s="17">
        <v>0</v>
      </c>
      <c r="P11" s="1">
        <v>0</v>
      </c>
      <c r="Q11" s="9">
        <v>0</v>
      </c>
      <c r="R11" s="1">
        <v>0</v>
      </c>
      <c r="S11" s="9">
        <v>0</v>
      </c>
      <c r="T11" s="1">
        <v>0</v>
      </c>
      <c r="U11" s="9">
        <v>0</v>
      </c>
      <c r="V11" s="1">
        <v>0</v>
      </c>
      <c r="W11" s="9">
        <v>0</v>
      </c>
      <c r="X11" s="1">
        <v>0</v>
      </c>
      <c r="Y11" s="9">
        <v>0</v>
      </c>
      <c r="Z11" s="1">
        <v>0</v>
      </c>
      <c r="AA11" s="9">
        <v>0</v>
      </c>
      <c r="AB11" s="1">
        <v>0</v>
      </c>
      <c r="AC11" s="9">
        <v>0</v>
      </c>
      <c r="AD11" s="1">
        <v>0</v>
      </c>
      <c r="AE11" s="9">
        <v>0</v>
      </c>
      <c r="AF11" s="1">
        <v>0</v>
      </c>
      <c r="AG11" s="9">
        <v>0</v>
      </c>
      <c r="AH11" s="1">
        <v>0</v>
      </c>
      <c r="AI11" s="9">
        <v>0</v>
      </c>
      <c r="AJ11" s="1">
        <v>0</v>
      </c>
      <c r="AK11" s="9">
        <v>0</v>
      </c>
      <c r="AL11" s="1">
        <v>0</v>
      </c>
      <c r="AM11" s="9">
        <v>0</v>
      </c>
      <c r="AN11" s="1">
        <v>0</v>
      </c>
      <c r="AO11" s="9">
        <v>0</v>
      </c>
      <c r="AP11" s="1">
        <v>0</v>
      </c>
      <c r="AQ11" s="9">
        <v>0</v>
      </c>
      <c r="AR11" s="1">
        <v>0</v>
      </c>
      <c r="AS11" s="9">
        <v>0</v>
      </c>
      <c r="AT11" s="1">
        <v>0</v>
      </c>
      <c r="AU11" s="9">
        <v>0</v>
      </c>
      <c r="AV11" s="1">
        <v>0</v>
      </c>
      <c r="AW11" s="9">
        <v>0</v>
      </c>
      <c r="AX11" s="1">
        <v>0</v>
      </c>
      <c r="AY11" s="9">
        <v>0</v>
      </c>
      <c r="AZ11" s="1">
        <v>0</v>
      </c>
      <c r="BA11" s="9">
        <v>0</v>
      </c>
      <c r="BB11" s="1">
        <v>0</v>
      </c>
      <c r="BC11" s="9">
        <v>0</v>
      </c>
      <c r="BD11" s="1">
        <v>0</v>
      </c>
      <c r="BE11" s="9">
        <v>0</v>
      </c>
      <c r="BF11" s="1">
        <v>0</v>
      </c>
      <c r="BG11" s="9">
        <v>0</v>
      </c>
      <c r="BH11" s="1">
        <v>0</v>
      </c>
      <c r="BI11" s="2">
        <v>0</v>
      </c>
    </row>
    <row r="12" spans="1:62" x14ac:dyDescent="0.35">
      <c r="A12" t="s">
        <v>334</v>
      </c>
      <c r="B12" t="s">
        <v>44</v>
      </c>
      <c r="C12" t="s">
        <v>45</v>
      </c>
      <c r="D12" s="17">
        <v>120</v>
      </c>
      <c r="E12" s="17">
        <v>60</v>
      </c>
      <c r="F12" s="17">
        <v>60</v>
      </c>
      <c r="G12" s="17">
        <v>87</v>
      </c>
      <c r="H12">
        <v>1</v>
      </c>
      <c r="I12">
        <v>2</v>
      </c>
      <c r="J12">
        <v>2</v>
      </c>
      <c r="K12">
        <v>13</v>
      </c>
      <c r="L12">
        <v>15</v>
      </c>
      <c r="M12">
        <v>33</v>
      </c>
      <c r="N12" s="17">
        <v>29</v>
      </c>
      <c r="O12" s="17">
        <v>91</v>
      </c>
      <c r="P12" s="1">
        <v>120</v>
      </c>
      <c r="Q12" s="9">
        <v>112</v>
      </c>
      <c r="R12" s="1">
        <v>120</v>
      </c>
      <c r="S12" s="9">
        <v>85</v>
      </c>
      <c r="T12" s="1">
        <v>0</v>
      </c>
      <c r="U12" s="9">
        <v>0</v>
      </c>
      <c r="V12" s="1">
        <v>30</v>
      </c>
      <c r="W12" s="9">
        <v>20</v>
      </c>
      <c r="X12" s="1">
        <v>0</v>
      </c>
      <c r="Y12" s="9">
        <v>0</v>
      </c>
      <c r="Z12" s="1">
        <v>0</v>
      </c>
      <c r="AA12" s="9">
        <v>0</v>
      </c>
      <c r="AB12" s="1">
        <v>8</v>
      </c>
      <c r="AC12" s="9">
        <v>7</v>
      </c>
      <c r="AD12" s="1">
        <v>90</v>
      </c>
      <c r="AE12" s="9">
        <v>50</v>
      </c>
      <c r="AF12" s="1">
        <v>120</v>
      </c>
      <c r="AG12" s="9">
        <v>113</v>
      </c>
      <c r="AH12" s="1">
        <v>0</v>
      </c>
      <c r="AI12" s="9">
        <v>0</v>
      </c>
      <c r="AJ12" s="1">
        <v>100</v>
      </c>
      <c r="AK12" s="9">
        <v>90</v>
      </c>
      <c r="AL12" s="1">
        <v>50</v>
      </c>
      <c r="AM12" s="9">
        <v>40</v>
      </c>
      <c r="AN12" s="1">
        <v>0</v>
      </c>
      <c r="AO12" s="9">
        <v>0</v>
      </c>
      <c r="AP12" s="1">
        <v>0</v>
      </c>
      <c r="AQ12" s="9">
        <v>0</v>
      </c>
      <c r="AR12" s="1">
        <v>0</v>
      </c>
      <c r="AS12" s="9">
        <v>0</v>
      </c>
      <c r="AT12" s="1">
        <v>38</v>
      </c>
      <c r="AU12" s="9">
        <v>30</v>
      </c>
      <c r="AV12" s="1">
        <v>25</v>
      </c>
      <c r="AW12" s="9">
        <v>25</v>
      </c>
      <c r="AX12" s="1">
        <v>100</v>
      </c>
      <c r="AY12" s="9">
        <v>73</v>
      </c>
      <c r="AZ12" s="1">
        <v>0</v>
      </c>
      <c r="BA12" s="9">
        <v>0</v>
      </c>
      <c r="BB12" s="1">
        <v>55</v>
      </c>
      <c r="BC12" s="9">
        <v>55</v>
      </c>
      <c r="BD12" s="1">
        <v>0</v>
      </c>
      <c r="BE12" s="9">
        <v>0</v>
      </c>
      <c r="BF12" s="1">
        <v>1</v>
      </c>
      <c r="BG12" s="9">
        <v>0</v>
      </c>
      <c r="BH12" s="1">
        <v>98</v>
      </c>
      <c r="BI12" s="2">
        <v>90</v>
      </c>
    </row>
    <row r="13" spans="1:62" x14ac:dyDescent="0.35">
      <c r="A13" t="s">
        <v>335</v>
      </c>
      <c r="B13" t="s">
        <v>46</v>
      </c>
      <c r="C13" t="s">
        <v>47</v>
      </c>
      <c r="D13" s="17">
        <v>167</v>
      </c>
      <c r="E13" s="17">
        <v>48</v>
      </c>
      <c r="F13" s="17">
        <v>119</v>
      </c>
      <c r="G13" s="17">
        <v>46</v>
      </c>
      <c r="H13">
        <v>2</v>
      </c>
      <c r="I13">
        <v>11</v>
      </c>
      <c r="J13">
        <v>2</v>
      </c>
      <c r="K13">
        <v>81</v>
      </c>
      <c r="L13">
        <v>25</v>
      </c>
      <c r="M13">
        <v>121</v>
      </c>
      <c r="N13" s="17">
        <v>99</v>
      </c>
      <c r="O13" s="17">
        <v>68</v>
      </c>
      <c r="P13" s="1">
        <v>0</v>
      </c>
      <c r="Q13" s="9">
        <v>0</v>
      </c>
      <c r="R13" s="1">
        <v>16</v>
      </c>
      <c r="S13" s="9">
        <v>16</v>
      </c>
      <c r="T13" s="1">
        <v>0</v>
      </c>
      <c r="U13" s="9">
        <v>0</v>
      </c>
      <c r="V13" s="1">
        <v>32</v>
      </c>
      <c r="W13" s="9">
        <v>32</v>
      </c>
      <c r="X13" s="1">
        <v>36</v>
      </c>
      <c r="Y13" s="9">
        <v>0</v>
      </c>
      <c r="Z13" s="1">
        <v>0</v>
      </c>
      <c r="AA13" s="9">
        <v>0</v>
      </c>
      <c r="AB13" s="1">
        <v>15</v>
      </c>
      <c r="AC13" s="9">
        <v>15</v>
      </c>
      <c r="AD13" s="1">
        <v>25</v>
      </c>
      <c r="AE13" s="9">
        <v>25</v>
      </c>
      <c r="AF13" s="1">
        <v>19</v>
      </c>
      <c r="AG13" s="9">
        <v>19</v>
      </c>
      <c r="AH13" s="1">
        <v>0</v>
      </c>
      <c r="AI13" s="9">
        <v>0</v>
      </c>
      <c r="AJ13" s="1">
        <v>11</v>
      </c>
      <c r="AK13" s="9">
        <v>11</v>
      </c>
      <c r="AL13" s="1">
        <v>0</v>
      </c>
      <c r="AM13" s="9">
        <v>0</v>
      </c>
      <c r="AN13" s="1">
        <v>1</v>
      </c>
      <c r="AO13" s="9">
        <v>0</v>
      </c>
      <c r="AP13" s="1">
        <v>20</v>
      </c>
      <c r="AQ13" s="9">
        <v>20</v>
      </c>
      <c r="AR13" s="1">
        <v>7</v>
      </c>
      <c r="AS13" s="9">
        <v>7</v>
      </c>
      <c r="AT13" s="1">
        <v>1</v>
      </c>
      <c r="AU13" s="9">
        <v>1</v>
      </c>
      <c r="AV13" s="1">
        <v>0</v>
      </c>
      <c r="AW13" s="9">
        <v>0</v>
      </c>
      <c r="AX13" s="1">
        <v>31</v>
      </c>
      <c r="AY13" s="9">
        <v>29</v>
      </c>
      <c r="AZ13" s="1">
        <v>0</v>
      </c>
      <c r="BA13" s="9">
        <v>0</v>
      </c>
      <c r="BB13" s="1">
        <v>6</v>
      </c>
      <c r="BC13" s="9">
        <v>5</v>
      </c>
      <c r="BD13" s="1">
        <v>0</v>
      </c>
      <c r="BE13" s="9">
        <v>0</v>
      </c>
      <c r="BF13" s="1">
        <v>0</v>
      </c>
      <c r="BG13" s="9">
        <v>0</v>
      </c>
      <c r="BH13" s="1">
        <v>7</v>
      </c>
      <c r="BI13" s="2">
        <v>5</v>
      </c>
    </row>
    <row r="14" spans="1:62" x14ac:dyDescent="0.35">
      <c r="A14" t="s">
        <v>336</v>
      </c>
      <c r="B14" t="s">
        <v>48</v>
      </c>
      <c r="C14" t="s">
        <v>49</v>
      </c>
      <c r="D14" s="17">
        <v>0</v>
      </c>
      <c r="E14" s="17">
        <v>0</v>
      </c>
      <c r="F14" s="17">
        <v>0</v>
      </c>
      <c r="G14" s="17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s="17">
        <v>0</v>
      </c>
      <c r="O14" s="17">
        <v>0</v>
      </c>
      <c r="P14" s="1">
        <v>0</v>
      </c>
      <c r="Q14" s="9">
        <v>0</v>
      </c>
      <c r="R14" s="1">
        <v>0</v>
      </c>
      <c r="S14" s="9">
        <v>0</v>
      </c>
      <c r="T14" s="1">
        <v>0</v>
      </c>
      <c r="U14" s="9">
        <v>0</v>
      </c>
      <c r="V14" s="1">
        <v>0</v>
      </c>
      <c r="W14" s="9">
        <v>0</v>
      </c>
      <c r="X14" s="1">
        <v>0</v>
      </c>
      <c r="Y14" s="9">
        <v>0</v>
      </c>
      <c r="Z14" s="1">
        <v>0</v>
      </c>
      <c r="AA14" s="9">
        <v>0</v>
      </c>
      <c r="AB14" s="1">
        <v>0</v>
      </c>
      <c r="AC14" s="9">
        <v>0</v>
      </c>
      <c r="AD14" s="1">
        <v>0</v>
      </c>
      <c r="AE14" s="9">
        <v>0</v>
      </c>
      <c r="AF14" s="1">
        <v>0</v>
      </c>
      <c r="AG14" s="9">
        <v>0</v>
      </c>
      <c r="AH14" s="1">
        <v>0</v>
      </c>
      <c r="AI14" s="9">
        <v>0</v>
      </c>
      <c r="AJ14" s="1">
        <v>0</v>
      </c>
      <c r="AK14" s="9">
        <v>0</v>
      </c>
      <c r="AL14" s="1">
        <v>0</v>
      </c>
      <c r="AM14" s="9">
        <v>0</v>
      </c>
      <c r="AN14" s="1">
        <v>0</v>
      </c>
      <c r="AO14" s="9">
        <v>0</v>
      </c>
      <c r="AP14" s="1">
        <v>0</v>
      </c>
      <c r="AQ14" s="9">
        <v>0</v>
      </c>
      <c r="AR14" s="1">
        <v>0</v>
      </c>
      <c r="AS14" s="9">
        <v>0</v>
      </c>
      <c r="AT14" s="1">
        <v>0</v>
      </c>
      <c r="AU14" s="9">
        <v>0</v>
      </c>
      <c r="AV14" s="1">
        <v>0</v>
      </c>
      <c r="AW14" s="9">
        <v>0</v>
      </c>
      <c r="AX14" s="1">
        <v>0</v>
      </c>
      <c r="AY14" s="9">
        <v>0</v>
      </c>
      <c r="AZ14" s="1">
        <v>0</v>
      </c>
      <c r="BA14" s="9">
        <v>0</v>
      </c>
      <c r="BB14" s="1">
        <v>0</v>
      </c>
      <c r="BC14" s="9">
        <v>0</v>
      </c>
      <c r="BD14" s="1">
        <v>0</v>
      </c>
      <c r="BE14" s="9">
        <v>0</v>
      </c>
      <c r="BF14" s="1">
        <v>0</v>
      </c>
      <c r="BG14" s="9">
        <v>0</v>
      </c>
      <c r="BH14" s="1">
        <v>0</v>
      </c>
      <c r="BI14" s="2">
        <v>0</v>
      </c>
    </row>
    <row r="15" spans="1:62" x14ac:dyDescent="0.35">
      <c r="A15" t="s">
        <v>337</v>
      </c>
      <c r="B15" t="s">
        <v>50</v>
      </c>
      <c r="C15" t="s">
        <v>51</v>
      </c>
      <c r="D15" s="17">
        <v>0</v>
      </c>
      <c r="E15" s="17">
        <v>0</v>
      </c>
      <c r="F15" s="17">
        <v>0</v>
      </c>
      <c r="G15" s="17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17">
        <v>0</v>
      </c>
      <c r="O15" s="17">
        <v>0</v>
      </c>
      <c r="P15" s="1">
        <v>0</v>
      </c>
      <c r="Q15" s="9">
        <v>0</v>
      </c>
      <c r="R15" s="1">
        <v>0</v>
      </c>
      <c r="S15" s="9">
        <v>0</v>
      </c>
      <c r="T15" s="1">
        <v>0</v>
      </c>
      <c r="U15" s="9">
        <v>0</v>
      </c>
      <c r="V15" s="1">
        <v>0</v>
      </c>
      <c r="W15" s="9">
        <v>0</v>
      </c>
      <c r="X15" s="1">
        <v>0</v>
      </c>
      <c r="Y15" s="9">
        <v>0</v>
      </c>
      <c r="Z15" s="1">
        <v>0</v>
      </c>
      <c r="AA15" s="9">
        <v>0</v>
      </c>
      <c r="AB15" s="1">
        <v>0</v>
      </c>
      <c r="AC15" s="9">
        <v>0</v>
      </c>
      <c r="AD15" s="1">
        <v>0</v>
      </c>
      <c r="AE15" s="9">
        <v>0</v>
      </c>
      <c r="AF15" s="1">
        <v>0</v>
      </c>
      <c r="AG15" s="9">
        <v>0</v>
      </c>
      <c r="AH15" s="1">
        <v>0</v>
      </c>
      <c r="AI15" s="9">
        <v>0</v>
      </c>
      <c r="AJ15" s="1">
        <v>0</v>
      </c>
      <c r="AK15" s="9">
        <v>0</v>
      </c>
      <c r="AL15" s="1">
        <v>0</v>
      </c>
      <c r="AM15" s="9">
        <v>0</v>
      </c>
      <c r="AN15" s="1">
        <v>0</v>
      </c>
      <c r="AO15" s="9">
        <v>0</v>
      </c>
      <c r="AP15" s="1">
        <v>0</v>
      </c>
      <c r="AQ15" s="9">
        <v>0</v>
      </c>
      <c r="AR15" s="1">
        <v>0</v>
      </c>
      <c r="AS15" s="9">
        <v>0</v>
      </c>
      <c r="AT15" s="1">
        <v>0</v>
      </c>
      <c r="AU15" s="9">
        <v>0</v>
      </c>
      <c r="AV15" s="1">
        <v>0</v>
      </c>
      <c r="AW15" s="9">
        <v>0</v>
      </c>
      <c r="AX15" s="1">
        <v>0</v>
      </c>
      <c r="AY15" s="9">
        <v>0</v>
      </c>
      <c r="AZ15" s="1">
        <v>0</v>
      </c>
      <c r="BA15" s="9">
        <v>0</v>
      </c>
      <c r="BB15" s="1">
        <v>0</v>
      </c>
      <c r="BC15" s="9">
        <v>0</v>
      </c>
      <c r="BD15" s="1">
        <v>0</v>
      </c>
      <c r="BE15" s="9">
        <v>0</v>
      </c>
      <c r="BF15" s="1">
        <v>0</v>
      </c>
      <c r="BG15" s="9">
        <v>0</v>
      </c>
      <c r="BH15" s="1">
        <v>0</v>
      </c>
      <c r="BI15" s="2">
        <v>0</v>
      </c>
    </row>
    <row r="16" spans="1:62" x14ac:dyDescent="0.35">
      <c r="A16" t="s">
        <v>338</v>
      </c>
      <c r="B16" s="9" t="s">
        <v>168</v>
      </c>
      <c r="C16" s="9" t="s">
        <v>169</v>
      </c>
      <c r="D16" s="17">
        <v>0</v>
      </c>
      <c r="E16" s="17">
        <v>0</v>
      </c>
      <c r="F16" s="17">
        <v>0</v>
      </c>
      <c r="G16" s="17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 s="17">
        <v>0</v>
      </c>
      <c r="O16" s="17">
        <v>0</v>
      </c>
      <c r="P16" s="1">
        <v>0</v>
      </c>
      <c r="Q16" s="9">
        <v>0</v>
      </c>
      <c r="R16" s="1">
        <v>0</v>
      </c>
      <c r="S16" s="9">
        <v>0</v>
      </c>
      <c r="T16" s="1">
        <v>0</v>
      </c>
      <c r="U16" s="9">
        <v>0</v>
      </c>
      <c r="V16" s="1">
        <v>0</v>
      </c>
      <c r="W16" s="9">
        <v>0</v>
      </c>
      <c r="X16" s="1">
        <v>0</v>
      </c>
      <c r="Y16" s="9">
        <v>0</v>
      </c>
      <c r="Z16" s="1">
        <v>0</v>
      </c>
      <c r="AA16" s="9">
        <v>0</v>
      </c>
      <c r="AB16" s="1">
        <v>0</v>
      </c>
      <c r="AC16" s="9">
        <v>0</v>
      </c>
      <c r="AD16" s="1">
        <v>0</v>
      </c>
      <c r="AE16" s="9">
        <v>0</v>
      </c>
      <c r="AF16" s="1">
        <v>0</v>
      </c>
      <c r="AG16" s="9">
        <v>0</v>
      </c>
      <c r="AH16" s="1">
        <v>0</v>
      </c>
      <c r="AI16" s="9">
        <v>0</v>
      </c>
      <c r="AJ16" s="1">
        <v>0</v>
      </c>
      <c r="AK16" s="9">
        <v>0</v>
      </c>
      <c r="AL16" s="1">
        <v>0</v>
      </c>
      <c r="AM16" s="9">
        <v>0</v>
      </c>
      <c r="AN16" s="1">
        <v>0</v>
      </c>
      <c r="AO16" s="9">
        <v>0</v>
      </c>
      <c r="AP16" s="1">
        <v>0</v>
      </c>
      <c r="AQ16" s="9">
        <v>0</v>
      </c>
      <c r="AR16" s="1">
        <v>0</v>
      </c>
      <c r="AS16" s="9">
        <v>0</v>
      </c>
      <c r="AT16" s="1">
        <v>0</v>
      </c>
      <c r="AU16" s="9">
        <v>0</v>
      </c>
      <c r="AV16" s="1">
        <v>0</v>
      </c>
      <c r="AW16" s="9">
        <v>0</v>
      </c>
      <c r="AX16" s="1">
        <v>0</v>
      </c>
      <c r="AY16" s="9">
        <v>0</v>
      </c>
      <c r="AZ16" s="1">
        <v>0</v>
      </c>
      <c r="BA16" s="9">
        <v>0</v>
      </c>
      <c r="BB16" s="1">
        <v>0</v>
      </c>
      <c r="BC16" s="9">
        <v>0</v>
      </c>
      <c r="BD16" s="1">
        <v>0</v>
      </c>
      <c r="BE16" s="9">
        <v>0</v>
      </c>
      <c r="BF16" s="1">
        <v>0</v>
      </c>
      <c r="BG16" s="9">
        <v>0</v>
      </c>
      <c r="BH16" s="1">
        <v>0</v>
      </c>
      <c r="BI16" s="2">
        <v>0</v>
      </c>
    </row>
    <row r="17" spans="1:61" x14ac:dyDescent="0.35">
      <c r="A17" t="s">
        <v>339</v>
      </c>
      <c r="B17" t="s">
        <v>52</v>
      </c>
      <c r="C17" t="s">
        <v>53</v>
      </c>
      <c r="D17" s="17">
        <v>409</v>
      </c>
      <c r="E17" s="17">
        <v>286</v>
      </c>
      <c r="F17" s="17">
        <v>123</v>
      </c>
      <c r="G17" s="17">
        <v>283</v>
      </c>
      <c r="H17">
        <v>0</v>
      </c>
      <c r="I17">
        <v>19</v>
      </c>
      <c r="J17">
        <v>4</v>
      </c>
      <c r="K17">
        <v>103</v>
      </c>
      <c r="L17">
        <v>0</v>
      </c>
      <c r="M17">
        <v>126</v>
      </c>
      <c r="N17" s="17">
        <v>1</v>
      </c>
      <c r="O17" s="17">
        <v>408</v>
      </c>
      <c r="P17" s="1">
        <v>69</v>
      </c>
      <c r="Q17" s="9">
        <v>26</v>
      </c>
      <c r="R17" s="1">
        <v>95</v>
      </c>
      <c r="S17" s="9">
        <v>31</v>
      </c>
      <c r="T17" s="1">
        <v>1</v>
      </c>
      <c r="U17" s="9">
        <v>0</v>
      </c>
      <c r="V17" s="1">
        <v>10</v>
      </c>
      <c r="W17" s="9">
        <v>7</v>
      </c>
      <c r="X17" s="1">
        <v>0</v>
      </c>
      <c r="Y17" s="9">
        <v>0</v>
      </c>
      <c r="Z17" s="1">
        <v>0</v>
      </c>
      <c r="AA17" s="9">
        <v>0</v>
      </c>
      <c r="AB17" s="1">
        <v>89</v>
      </c>
      <c r="AC17" s="9">
        <v>28</v>
      </c>
      <c r="AD17" s="1">
        <v>23</v>
      </c>
      <c r="AE17" s="9">
        <v>10</v>
      </c>
      <c r="AF17" s="1">
        <v>30</v>
      </c>
      <c r="AG17" s="9">
        <v>27</v>
      </c>
      <c r="AH17" s="1">
        <v>0</v>
      </c>
      <c r="AI17" s="9">
        <v>0</v>
      </c>
      <c r="AJ17" s="1">
        <v>35</v>
      </c>
      <c r="AK17" s="9">
        <v>12</v>
      </c>
      <c r="AL17" s="1">
        <v>301</v>
      </c>
      <c r="AM17" s="9">
        <v>178</v>
      </c>
      <c r="AN17" s="1">
        <v>57</v>
      </c>
      <c r="AO17" s="9">
        <v>17</v>
      </c>
      <c r="AP17" s="1">
        <v>47</v>
      </c>
      <c r="AQ17" s="9">
        <v>32</v>
      </c>
      <c r="AR17" s="1">
        <v>0</v>
      </c>
      <c r="AS17" s="9">
        <v>0</v>
      </c>
      <c r="AT17" s="1">
        <v>11</v>
      </c>
      <c r="AU17" s="9">
        <v>4</v>
      </c>
      <c r="AV17" s="1">
        <v>227</v>
      </c>
      <c r="AW17" s="9">
        <v>70</v>
      </c>
      <c r="AX17" s="1">
        <v>5</v>
      </c>
      <c r="AY17" s="9">
        <v>1</v>
      </c>
      <c r="AZ17" s="1">
        <v>0</v>
      </c>
      <c r="BA17" s="9">
        <v>0</v>
      </c>
      <c r="BB17" s="1">
        <v>181</v>
      </c>
      <c r="BC17" s="9">
        <v>102</v>
      </c>
      <c r="BD17" s="1">
        <v>10</v>
      </c>
      <c r="BE17" s="9">
        <v>3</v>
      </c>
      <c r="BF17" s="1">
        <v>9</v>
      </c>
      <c r="BG17" s="9">
        <v>9</v>
      </c>
      <c r="BH17" s="1">
        <v>8</v>
      </c>
      <c r="BI17" s="2">
        <v>0</v>
      </c>
    </row>
    <row r="18" spans="1:61" x14ac:dyDescent="0.35">
      <c r="A18" t="s">
        <v>340</v>
      </c>
      <c r="B18" t="s">
        <v>54</v>
      </c>
      <c r="C18" t="s">
        <v>55</v>
      </c>
      <c r="D18" s="17">
        <v>100</v>
      </c>
      <c r="E18" s="17">
        <v>40</v>
      </c>
      <c r="F18" s="17">
        <v>60</v>
      </c>
      <c r="G18" s="17">
        <v>67</v>
      </c>
      <c r="H18">
        <v>1</v>
      </c>
      <c r="I18">
        <v>1</v>
      </c>
      <c r="J18">
        <v>3</v>
      </c>
      <c r="K18">
        <v>26</v>
      </c>
      <c r="L18">
        <v>2</v>
      </c>
      <c r="M18">
        <v>33</v>
      </c>
      <c r="N18" s="17">
        <v>29</v>
      </c>
      <c r="O18" s="17">
        <v>71</v>
      </c>
      <c r="P18" s="1">
        <v>18</v>
      </c>
      <c r="Q18" s="9">
        <v>16</v>
      </c>
      <c r="R18" s="1">
        <v>17</v>
      </c>
      <c r="S18" s="9">
        <v>12</v>
      </c>
      <c r="T18" s="1">
        <v>0</v>
      </c>
      <c r="U18" s="9">
        <v>0</v>
      </c>
      <c r="V18" s="1">
        <v>12</v>
      </c>
      <c r="W18" s="9">
        <v>12</v>
      </c>
      <c r="X18" s="1">
        <v>50</v>
      </c>
      <c r="Y18" s="9">
        <v>43</v>
      </c>
      <c r="Z18" s="1">
        <v>0</v>
      </c>
      <c r="AA18" s="9">
        <v>0</v>
      </c>
      <c r="AB18" s="1">
        <v>14</v>
      </c>
      <c r="AC18" s="9">
        <v>9</v>
      </c>
      <c r="AD18" s="1">
        <v>16</v>
      </c>
      <c r="AE18" s="9">
        <v>16</v>
      </c>
      <c r="AF18" s="1">
        <v>39</v>
      </c>
      <c r="AG18" s="9">
        <v>31</v>
      </c>
      <c r="AH18" s="1">
        <v>0</v>
      </c>
      <c r="AI18" s="9">
        <v>0</v>
      </c>
      <c r="AJ18" s="1">
        <v>7</v>
      </c>
      <c r="AK18" s="9">
        <v>7</v>
      </c>
      <c r="AL18" s="1">
        <v>1</v>
      </c>
      <c r="AM18" s="9">
        <v>1</v>
      </c>
      <c r="AN18" s="1">
        <v>1</v>
      </c>
      <c r="AO18" s="9">
        <v>0</v>
      </c>
      <c r="AP18" s="1">
        <v>0</v>
      </c>
      <c r="AQ18" s="9">
        <v>0</v>
      </c>
      <c r="AR18" s="1">
        <v>2</v>
      </c>
      <c r="AS18" s="9">
        <v>2</v>
      </c>
      <c r="AT18" s="1">
        <v>3</v>
      </c>
      <c r="AU18" s="9">
        <v>3</v>
      </c>
      <c r="AV18" s="1">
        <v>1</v>
      </c>
      <c r="AW18" s="9">
        <v>1</v>
      </c>
      <c r="AX18" s="1">
        <v>18</v>
      </c>
      <c r="AY18" s="9">
        <v>17</v>
      </c>
      <c r="AZ18" s="1">
        <v>0</v>
      </c>
      <c r="BA18" s="9">
        <v>0</v>
      </c>
      <c r="BB18" s="1">
        <v>3</v>
      </c>
      <c r="BC18" s="9">
        <v>3</v>
      </c>
      <c r="BD18" s="1">
        <v>0</v>
      </c>
      <c r="BE18" s="9">
        <v>0</v>
      </c>
      <c r="BF18" s="1">
        <v>0</v>
      </c>
      <c r="BG18" s="9">
        <v>0</v>
      </c>
      <c r="BH18" s="1">
        <v>3</v>
      </c>
      <c r="BI18" s="2">
        <v>3</v>
      </c>
    </row>
    <row r="19" spans="1:61" x14ac:dyDescent="0.35">
      <c r="A19" t="s">
        <v>341</v>
      </c>
      <c r="B19" t="s">
        <v>56</v>
      </c>
      <c r="C19" t="s">
        <v>57</v>
      </c>
      <c r="D19" s="17">
        <v>66</v>
      </c>
      <c r="E19" s="17">
        <v>57</v>
      </c>
      <c r="F19" s="17">
        <v>9</v>
      </c>
      <c r="G19" s="17">
        <v>41</v>
      </c>
      <c r="H19">
        <v>1</v>
      </c>
      <c r="I19">
        <v>1</v>
      </c>
      <c r="J19">
        <v>1</v>
      </c>
      <c r="K19">
        <v>13</v>
      </c>
      <c r="L19">
        <v>9</v>
      </c>
      <c r="M19">
        <v>25</v>
      </c>
      <c r="N19" s="17">
        <v>11</v>
      </c>
      <c r="O19" s="17">
        <v>55</v>
      </c>
      <c r="P19" s="1">
        <v>1</v>
      </c>
      <c r="Q19" s="9">
        <v>1</v>
      </c>
      <c r="R19" s="1">
        <v>16</v>
      </c>
      <c r="S19" s="9">
        <v>12</v>
      </c>
      <c r="T19" s="1">
        <v>0</v>
      </c>
      <c r="U19" s="9">
        <v>0</v>
      </c>
      <c r="V19" s="1">
        <v>18</v>
      </c>
      <c r="W19" s="9">
        <v>14</v>
      </c>
      <c r="X19" s="1">
        <v>5</v>
      </c>
      <c r="Y19" s="9">
        <v>3</v>
      </c>
      <c r="Z19" s="1">
        <v>0</v>
      </c>
      <c r="AA19" s="9">
        <v>0</v>
      </c>
      <c r="AB19" s="1">
        <v>1</v>
      </c>
      <c r="AC19" s="9">
        <v>1</v>
      </c>
      <c r="AD19" s="1">
        <v>16</v>
      </c>
      <c r="AE19" s="9">
        <v>12</v>
      </c>
      <c r="AF19" s="1">
        <v>7</v>
      </c>
      <c r="AG19" s="9">
        <v>4</v>
      </c>
      <c r="AH19" s="1">
        <v>0</v>
      </c>
      <c r="AI19" s="9">
        <v>0</v>
      </c>
      <c r="AJ19" s="1">
        <v>11</v>
      </c>
      <c r="AK19" s="9">
        <v>7</v>
      </c>
      <c r="AL19" s="1">
        <v>0</v>
      </c>
      <c r="AM19" s="9">
        <v>0</v>
      </c>
      <c r="AN19" s="1">
        <v>0</v>
      </c>
      <c r="AO19" s="9">
        <v>0</v>
      </c>
      <c r="AP19" s="1">
        <v>0</v>
      </c>
      <c r="AQ19" s="9">
        <v>0</v>
      </c>
      <c r="AR19" s="1">
        <v>0</v>
      </c>
      <c r="AS19" s="9">
        <v>0</v>
      </c>
      <c r="AT19" s="1">
        <v>1</v>
      </c>
      <c r="AU19" s="9">
        <v>1</v>
      </c>
      <c r="AV19" s="1">
        <v>0</v>
      </c>
      <c r="AW19" s="9">
        <v>0</v>
      </c>
      <c r="AX19" s="1">
        <v>20</v>
      </c>
      <c r="AY19" s="9">
        <v>15</v>
      </c>
      <c r="AZ19" s="1">
        <v>0</v>
      </c>
      <c r="BA19" s="9">
        <v>0</v>
      </c>
      <c r="BB19" s="1">
        <v>3</v>
      </c>
      <c r="BC19" s="9">
        <v>2</v>
      </c>
      <c r="BD19" s="1">
        <v>0</v>
      </c>
      <c r="BE19" s="9">
        <v>0</v>
      </c>
      <c r="BF19" s="1">
        <v>0</v>
      </c>
      <c r="BG19" s="9">
        <v>0</v>
      </c>
      <c r="BH19" s="1">
        <v>1</v>
      </c>
      <c r="BI19" s="2">
        <v>0</v>
      </c>
    </row>
    <row r="20" spans="1:61" x14ac:dyDescent="0.35">
      <c r="A20" t="s">
        <v>342</v>
      </c>
      <c r="B20" t="s">
        <v>58</v>
      </c>
      <c r="C20" t="s">
        <v>59</v>
      </c>
      <c r="D20" s="17">
        <v>552</v>
      </c>
      <c r="E20" s="17">
        <v>461</v>
      </c>
      <c r="F20" s="17">
        <v>91</v>
      </c>
      <c r="G20" s="17">
        <v>502</v>
      </c>
      <c r="H20">
        <v>5</v>
      </c>
      <c r="I20">
        <v>11</v>
      </c>
      <c r="J20">
        <v>6</v>
      </c>
      <c r="K20">
        <v>25</v>
      </c>
      <c r="L20">
        <v>3</v>
      </c>
      <c r="M20">
        <v>50</v>
      </c>
      <c r="N20" s="17">
        <v>210</v>
      </c>
      <c r="O20" s="17">
        <v>342</v>
      </c>
      <c r="P20" s="1">
        <v>41</v>
      </c>
      <c r="Q20" s="9">
        <v>41</v>
      </c>
      <c r="R20" s="1">
        <v>14</v>
      </c>
      <c r="S20" s="9">
        <v>14</v>
      </c>
      <c r="T20" s="1">
        <v>3</v>
      </c>
      <c r="U20" s="9">
        <v>3</v>
      </c>
      <c r="V20" s="1">
        <v>92</v>
      </c>
      <c r="W20" s="9">
        <v>92</v>
      </c>
      <c r="X20" s="1">
        <v>1</v>
      </c>
      <c r="Y20" s="9">
        <v>1</v>
      </c>
      <c r="Z20" s="1">
        <v>0</v>
      </c>
      <c r="AA20" s="9">
        <v>0</v>
      </c>
      <c r="AB20" s="1">
        <v>42</v>
      </c>
      <c r="AC20" s="9">
        <v>42</v>
      </c>
      <c r="AD20" s="1">
        <v>64</v>
      </c>
      <c r="AE20" s="9">
        <v>64</v>
      </c>
      <c r="AF20" s="1">
        <v>91</v>
      </c>
      <c r="AG20" s="9">
        <v>91</v>
      </c>
      <c r="AH20" s="1">
        <v>0</v>
      </c>
      <c r="AI20" s="9">
        <v>0</v>
      </c>
      <c r="AJ20" s="1">
        <v>1</v>
      </c>
      <c r="AK20" s="9">
        <v>1</v>
      </c>
      <c r="AL20" s="1">
        <v>22</v>
      </c>
      <c r="AM20" s="9">
        <v>22</v>
      </c>
      <c r="AN20" s="1">
        <v>68</v>
      </c>
      <c r="AO20" s="9">
        <v>68</v>
      </c>
      <c r="AP20" s="1">
        <v>0</v>
      </c>
      <c r="AQ20" s="9">
        <v>0</v>
      </c>
      <c r="AR20" s="1">
        <v>66</v>
      </c>
      <c r="AS20" s="9">
        <v>66</v>
      </c>
      <c r="AT20" s="1">
        <v>0</v>
      </c>
      <c r="AU20" s="9">
        <v>0</v>
      </c>
      <c r="AV20" s="1">
        <v>0</v>
      </c>
      <c r="AW20" s="9">
        <v>0</v>
      </c>
      <c r="AX20" s="1">
        <v>0</v>
      </c>
      <c r="AY20" s="9">
        <v>0</v>
      </c>
      <c r="AZ20" s="1">
        <v>0</v>
      </c>
      <c r="BA20" s="9">
        <v>0</v>
      </c>
      <c r="BB20" s="1">
        <v>7</v>
      </c>
      <c r="BC20" s="9">
        <v>7</v>
      </c>
      <c r="BD20" s="1">
        <v>37</v>
      </c>
      <c r="BE20" s="9">
        <v>37</v>
      </c>
      <c r="BF20" s="1">
        <v>25</v>
      </c>
      <c r="BG20" s="9">
        <v>25</v>
      </c>
      <c r="BH20" s="1">
        <v>40</v>
      </c>
      <c r="BI20" s="2">
        <v>40</v>
      </c>
    </row>
    <row r="21" spans="1:61" x14ac:dyDescent="0.35">
      <c r="A21" t="s">
        <v>343</v>
      </c>
      <c r="B21" t="s">
        <v>60</v>
      </c>
      <c r="C21" t="s">
        <v>61</v>
      </c>
      <c r="D21" s="17">
        <v>1372</v>
      </c>
      <c r="E21" s="17">
        <v>536</v>
      </c>
      <c r="F21" s="17">
        <v>836</v>
      </c>
      <c r="G21" s="17">
        <v>511</v>
      </c>
      <c r="H21">
        <v>32</v>
      </c>
      <c r="I21">
        <v>7</v>
      </c>
      <c r="J21">
        <v>55</v>
      </c>
      <c r="K21">
        <v>751</v>
      </c>
      <c r="L21">
        <v>16</v>
      </c>
      <c r="M21">
        <v>861</v>
      </c>
      <c r="N21" s="17">
        <v>15</v>
      </c>
      <c r="O21" s="17">
        <v>1357</v>
      </c>
      <c r="P21" s="1">
        <v>850</v>
      </c>
      <c r="Q21" s="9">
        <v>783</v>
      </c>
      <c r="R21" s="1">
        <v>1128</v>
      </c>
      <c r="S21" s="9">
        <v>1079</v>
      </c>
      <c r="T21" s="1">
        <v>11</v>
      </c>
      <c r="U21" s="9">
        <v>11</v>
      </c>
      <c r="V21" s="1">
        <v>188</v>
      </c>
      <c r="W21" s="9">
        <v>186</v>
      </c>
      <c r="X21" s="1">
        <v>41</v>
      </c>
      <c r="Y21" s="9">
        <v>18</v>
      </c>
      <c r="Z21" s="1">
        <v>5</v>
      </c>
      <c r="AA21" s="9">
        <v>5</v>
      </c>
      <c r="AB21" s="1">
        <v>78</v>
      </c>
      <c r="AC21" s="9">
        <v>67</v>
      </c>
      <c r="AD21" s="1">
        <v>445</v>
      </c>
      <c r="AE21" s="9">
        <v>325</v>
      </c>
      <c r="AF21" s="1">
        <v>6529</v>
      </c>
      <c r="AG21" s="9">
        <v>6468</v>
      </c>
      <c r="AH21" s="1">
        <v>2</v>
      </c>
      <c r="AI21" s="9">
        <v>2</v>
      </c>
      <c r="AJ21" s="1">
        <v>110</v>
      </c>
      <c r="AK21" s="9">
        <v>108</v>
      </c>
      <c r="AL21" s="1">
        <v>824</v>
      </c>
      <c r="AM21" s="9">
        <v>811</v>
      </c>
      <c r="AN21" s="1">
        <v>156</v>
      </c>
      <c r="AO21" s="9">
        <v>143</v>
      </c>
      <c r="AP21" s="1">
        <v>919</v>
      </c>
      <c r="AQ21" s="9">
        <v>915</v>
      </c>
      <c r="AR21" s="1">
        <v>150</v>
      </c>
      <c r="AS21" s="9">
        <v>150</v>
      </c>
      <c r="AT21" s="1">
        <v>2</v>
      </c>
      <c r="AU21" s="9">
        <v>2</v>
      </c>
      <c r="AV21" s="1">
        <v>39</v>
      </c>
      <c r="AW21" s="9">
        <v>38</v>
      </c>
      <c r="AX21" s="1">
        <v>36</v>
      </c>
      <c r="AY21" s="9">
        <v>36</v>
      </c>
      <c r="AZ21" s="1">
        <v>22</v>
      </c>
      <c r="BA21" s="9">
        <v>22</v>
      </c>
      <c r="BB21" s="1">
        <v>57</v>
      </c>
      <c r="BC21" s="9">
        <v>47</v>
      </c>
      <c r="BD21" s="1">
        <v>4</v>
      </c>
      <c r="BE21" s="9">
        <v>4</v>
      </c>
      <c r="BF21" s="1">
        <v>14</v>
      </c>
      <c r="BG21" s="9">
        <v>14</v>
      </c>
      <c r="BH21" s="1">
        <v>66</v>
      </c>
      <c r="BI21" s="2">
        <v>38</v>
      </c>
    </row>
    <row r="22" spans="1:61" x14ac:dyDescent="0.35">
      <c r="A22" t="s">
        <v>344</v>
      </c>
      <c r="B22" t="s">
        <v>62</v>
      </c>
      <c r="C22" t="s">
        <v>63</v>
      </c>
      <c r="D22" s="17">
        <v>1622</v>
      </c>
      <c r="E22" s="17">
        <v>832</v>
      </c>
      <c r="F22" s="17">
        <v>790</v>
      </c>
      <c r="G22" s="17">
        <v>1102</v>
      </c>
      <c r="H22">
        <v>30</v>
      </c>
      <c r="I22">
        <v>118</v>
      </c>
      <c r="J22">
        <v>44</v>
      </c>
      <c r="K22">
        <v>141</v>
      </c>
      <c r="L22">
        <v>187</v>
      </c>
      <c r="M22">
        <v>520</v>
      </c>
      <c r="N22" s="17">
        <v>698</v>
      </c>
      <c r="O22" s="17">
        <v>924</v>
      </c>
      <c r="P22" s="1">
        <v>866</v>
      </c>
      <c r="Q22" s="9">
        <v>866</v>
      </c>
      <c r="R22" s="1">
        <v>1021</v>
      </c>
      <c r="S22" s="9">
        <v>1021</v>
      </c>
      <c r="T22" s="1">
        <v>7</v>
      </c>
      <c r="U22" s="9">
        <v>7</v>
      </c>
      <c r="V22" s="1">
        <v>53</v>
      </c>
      <c r="W22" s="9">
        <v>53</v>
      </c>
      <c r="X22" s="1">
        <v>541</v>
      </c>
      <c r="Y22" s="9">
        <v>541</v>
      </c>
      <c r="Z22" s="1">
        <v>11</v>
      </c>
      <c r="AA22" s="9">
        <v>11</v>
      </c>
      <c r="AB22" s="1">
        <v>532</v>
      </c>
      <c r="AC22" s="9">
        <v>532</v>
      </c>
      <c r="AD22" s="1">
        <v>4645</v>
      </c>
      <c r="AE22" s="9">
        <v>4645</v>
      </c>
      <c r="AF22" s="1">
        <v>10214</v>
      </c>
      <c r="AG22" s="9">
        <v>10214</v>
      </c>
      <c r="AH22" s="1">
        <v>0</v>
      </c>
      <c r="AI22" s="9">
        <v>0</v>
      </c>
      <c r="AJ22" s="1">
        <v>28</v>
      </c>
      <c r="AK22" s="9">
        <v>28</v>
      </c>
      <c r="AL22" s="1">
        <v>1523</v>
      </c>
      <c r="AM22" s="9">
        <v>1523</v>
      </c>
      <c r="AN22" s="1">
        <v>421</v>
      </c>
      <c r="AO22" s="9">
        <v>421</v>
      </c>
      <c r="AP22" s="1">
        <v>326</v>
      </c>
      <c r="AQ22" s="9">
        <v>326</v>
      </c>
      <c r="AR22" s="1">
        <v>214</v>
      </c>
      <c r="AS22" s="9">
        <v>214</v>
      </c>
      <c r="AT22" s="1">
        <v>9</v>
      </c>
      <c r="AU22" s="9">
        <v>9</v>
      </c>
      <c r="AV22" s="1">
        <v>12</v>
      </c>
      <c r="AW22" s="9">
        <v>12</v>
      </c>
      <c r="AX22" s="1">
        <v>0</v>
      </c>
      <c r="AY22" s="9">
        <v>0</v>
      </c>
      <c r="AZ22" s="1">
        <v>1</v>
      </c>
      <c r="BA22" s="9">
        <v>1</v>
      </c>
      <c r="BB22" s="1">
        <v>45</v>
      </c>
      <c r="BC22" s="9">
        <v>45</v>
      </c>
      <c r="BD22" s="1">
        <v>111</v>
      </c>
      <c r="BE22" s="9">
        <v>111</v>
      </c>
      <c r="BF22" s="1">
        <v>5675</v>
      </c>
      <c r="BG22" s="9">
        <v>5675</v>
      </c>
      <c r="BH22" s="1">
        <v>6</v>
      </c>
      <c r="BI22" s="2">
        <v>6</v>
      </c>
    </row>
    <row r="23" spans="1:61" x14ac:dyDescent="0.35">
      <c r="A23" t="s">
        <v>345</v>
      </c>
      <c r="B23" t="s">
        <v>64</v>
      </c>
      <c r="C23" t="s">
        <v>65</v>
      </c>
      <c r="D23" s="17">
        <v>75</v>
      </c>
      <c r="E23" s="17">
        <v>52</v>
      </c>
      <c r="F23" s="17">
        <v>23</v>
      </c>
      <c r="G23" s="17">
        <v>58</v>
      </c>
      <c r="H23">
        <v>0</v>
      </c>
      <c r="I23">
        <v>9</v>
      </c>
      <c r="J23">
        <v>0</v>
      </c>
      <c r="K23">
        <v>4</v>
      </c>
      <c r="L23">
        <v>4</v>
      </c>
      <c r="M23">
        <v>17</v>
      </c>
      <c r="N23" s="17">
        <v>3</v>
      </c>
      <c r="O23" s="17">
        <v>72</v>
      </c>
      <c r="P23" s="1">
        <v>4</v>
      </c>
      <c r="Q23" s="9">
        <v>4</v>
      </c>
      <c r="R23" s="1">
        <v>0</v>
      </c>
      <c r="S23" s="9">
        <v>0</v>
      </c>
      <c r="T23" s="1">
        <v>0</v>
      </c>
      <c r="U23" s="9">
        <v>0</v>
      </c>
      <c r="V23" s="1">
        <v>0</v>
      </c>
      <c r="W23" s="9">
        <v>0</v>
      </c>
      <c r="X23" s="1">
        <v>7</v>
      </c>
      <c r="Y23" s="9">
        <v>6</v>
      </c>
      <c r="Z23" s="1">
        <v>0</v>
      </c>
      <c r="AA23" s="9">
        <v>0</v>
      </c>
      <c r="AB23" s="1">
        <v>2</v>
      </c>
      <c r="AC23" s="9">
        <v>2</v>
      </c>
      <c r="AD23" s="1">
        <v>25</v>
      </c>
      <c r="AE23" s="9">
        <v>16</v>
      </c>
      <c r="AF23" s="1">
        <v>688</v>
      </c>
      <c r="AG23" s="9">
        <v>687</v>
      </c>
      <c r="AH23" s="1">
        <v>0</v>
      </c>
      <c r="AI23" s="9">
        <v>0</v>
      </c>
      <c r="AJ23" s="1">
        <v>0</v>
      </c>
      <c r="AK23" s="9">
        <v>0</v>
      </c>
      <c r="AL23" s="1">
        <v>2</v>
      </c>
      <c r="AM23" s="9">
        <v>1</v>
      </c>
      <c r="AN23" s="1">
        <v>0</v>
      </c>
      <c r="AO23" s="9">
        <v>0</v>
      </c>
      <c r="AP23" s="1">
        <v>0</v>
      </c>
      <c r="AQ23" s="9">
        <v>0</v>
      </c>
      <c r="AR23" s="1">
        <v>0</v>
      </c>
      <c r="AS23" s="9">
        <v>0</v>
      </c>
      <c r="AT23" s="1">
        <v>0</v>
      </c>
      <c r="AU23" s="9">
        <v>0</v>
      </c>
      <c r="AV23" s="1">
        <v>0</v>
      </c>
      <c r="AW23" s="9">
        <v>0</v>
      </c>
      <c r="AX23" s="1">
        <v>0</v>
      </c>
      <c r="AY23" s="9">
        <v>0</v>
      </c>
      <c r="AZ23" s="1">
        <v>3</v>
      </c>
      <c r="BA23" s="9">
        <v>3</v>
      </c>
      <c r="BB23" s="1">
        <v>1</v>
      </c>
      <c r="BC23" s="9">
        <v>0</v>
      </c>
      <c r="BD23" s="1">
        <v>0</v>
      </c>
      <c r="BE23" s="9">
        <v>0</v>
      </c>
      <c r="BF23" s="1">
        <v>659</v>
      </c>
      <c r="BG23" s="9">
        <v>641</v>
      </c>
      <c r="BH23" s="1">
        <v>1</v>
      </c>
      <c r="BI23" s="2">
        <v>1</v>
      </c>
    </row>
    <row r="24" spans="1:61" x14ac:dyDescent="0.35">
      <c r="A24" t="s">
        <v>346</v>
      </c>
      <c r="B24" t="s">
        <v>66</v>
      </c>
      <c r="C24" t="s">
        <v>67</v>
      </c>
      <c r="D24" s="17">
        <v>0</v>
      </c>
      <c r="E24" s="17">
        <v>0</v>
      </c>
      <c r="F24" s="17">
        <v>0</v>
      </c>
      <c r="G24" s="17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 s="17">
        <v>0</v>
      </c>
      <c r="O24" s="17">
        <v>0</v>
      </c>
      <c r="P24" s="1">
        <v>0</v>
      </c>
      <c r="Q24" s="9">
        <v>0</v>
      </c>
      <c r="R24" s="1">
        <v>0</v>
      </c>
      <c r="S24" s="9">
        <v>0</v>
      </c>
      <c r="T24" s="1">
        <v>0</v>
      </c>
      <c r="U24" s="9">
        <v>0</v>
      </c>
      <c r="V24" s="1">
        <v>0</v>
      </c>
      <c r="W24" s="9">
        <v>0</v>
      </c>
      <c r="X24" s="1">
        <v>0</v>
      </c>
      <c r="Y24" s="9">
        <v>0</v>
      </c>
      <c r="Z24" s="1">
        <v>0</v>
      </c>
      <c r="AA24" s="9">
        <v>0</v>
      </c>
      <c r="AB24" s="1">
        <v>0</v>
      </c>
      <c r="AC24" s="9">
        <v>0</v>
      </c>
      <c r="AD24" s="1">
        <v>0</v>
      </c>
      <c r="AE24" s="9">
        <v>0</v>
      </c>
      <c r="AF24" s="1">
        <v>0</v>
      </c>
      <c r="AG24" s="9">
        <v>0</v>
      </c>
      <c r="AH24" s="1">
        <v>0</v>
      </c>
      <c r="AI24" s="9">
        <v>0</v>
      </c>
      <c r="AJ24" s="1">
        <v>0</v>
      </c>
      <c r="AK24" s="9">
        <v>0</v>
      </c>
      <c r="AL24" s="1">
        <v>0</v>
      </c>
      <c r="AM24" s="9">
        <v>0</v>
      </c>
      <c r="AN24" s="1">
        <v>0</v>
      </c>
      <c r="AO24" s="9">
        <v>0</v>
      </c>
      <c r="AP24" s="1">
        <v>0</v>
      </c>
      <c r="AQ24" s="9">
        <v>0</v>
      </c>
      <c r="AR24" s="1">
        <v>0</v>
      </c>
      <c r="AS24" s="9">
        <v>0</v>
      </c>
      <c r="AT24" s="1">
        <v>0</v>
      </c>
      <c r="AU24" s="9">
        <v>0</v>
      </c>
      <c r="AV24" s="1">
        <v>0</v>
      </c>
      <c r="AW24" s="9">
        <v>0</v>
      </c>
      <c r="AX24" s="1">
        <v>0</v>
      </c>
      <c r="AY24" s="9">
        <v>0</v>
      </c>
      <c r="AZ24" s="1">
        <v>0</v>
      </c>
      <c r="BA24" s="9">
        <v>0</v>
      </c>
      <c r="BB24" s="1">
        <v>0</v>
      </c>
      <c r="BC24" s="9">
        <v>0</v>
      </c>
      <c r="BD24" s="1">
        <v>0</v>
      </c>
      <c r="BE24" s="9">
        <v>0</v>
      </c>
      <c r="BF24" s="1">
        <v>0</v>
      </c>
      <c r="BG24" s="9">
        <v>0</v>
      </c>
      <c r="BH24" s="1">
        <v>0</v>
      </c>
      <c r="BI24" s="2">
        <v>0</v>
      </c>
    </row>
    <row r="25" spans="1:61" x14ac:dyDescent="0.35">
      <c r="A25" t="s">
        <v>347</v>
      </c>
      <c r="B25" t="s">
        <v>68</v>
      </c>
      <c r="C25" t="s">
        <v>69</v>
      </c>
      <c r="D25" s="17">
        <v>47</v>
      </c>
      <c r="E25" s="17">
        <v>31</v>
      </c>
      <c r="F25" s="17">
        <v>16</v>
      </c>
      <c r="G25" s="17">
        <v>12</v>
      </c>
      <c r="H25">
        <v>0</v>
      </c>
      <c r="I25">
        <v>1</v>
      </c>
      <c r="J25">
        <v>0</v>
      </c>
      <c r="K25">
        <v>32</v>
      </c>
      <c r="L25">
        <v>2</v>
      </c>
      <c r="M25">
        <v>35</v>
      </c>
      <c r="N25" s="17">
        <v>0</v>
      </c>
      <c r="O25" s="17">
        <v>47</v>
      </c>
      <c r="P25" s="1">
        <v>0</v>
      </c>
      <c r="Q25" s="9">
        <v>0</v>
      </c>
      <c r="R25" s="1">
        <v>21</v>
      </c>
      <c r="S25" s="9">
        <v>21</v>
      </c>
      <c r="T25" s="1">
        <v>0</v>
      </c>
      <c r="U25" s="9">
        <v>0</v>
      </c>
      <c r="V25" s="1">
        <v>22</v>
      </c>
      <c r="W25" s="9">
        <v>22</v>
      </c>
      <c r="X25" s="1">
        <v>0</v>
      </c>
      <c r="Y25" s="9">
        <v>0</v>
      </c>
      <c r="Z25" s="1">
        <v>0</v>
      </c>
      <c r="AA25" s="9">
        <v>0</v>
      </c>
      <c r="AB25" s="1">
        <v>21</v>
      </c>
      <c r="AC25" s="9">
        <v>21</v>
      </c>
      <c r="AD25" s="1">
        <v>7</v>
      </c>
      <c r="AE25" s="9">
        <v>7</v>
      </c>
      <c r="AF25" s="1">
        <v>40</v>
      </c>
      <c r="AG25" s="9">
        <v>40</v>
      </c>
      <c r="AH25" s="1">
        <v>0</v>
      </c>
      <c r="AI25" s="9">
        <v>0</v>
      </c>
      <c r="AJ25" s="1">
        <v>0</v>
      </c>
      <c r="AK25" s="9">
        <v>0</v>
      </c>
      <c r="AL25" s="1">
        <v>0</v>
      </c>
      <c r="AM25" s="9">
        <v>0</v>
      </c>
      <c r="AN25" s="1">
        <v>0</v>
      </c>
      <c r="AO25" s="9">
        <v>0</v>
      </c>
      <c r="AP25" s="1">
        <v>0</v>
      </c>
      <c r="AQ25" s="9">
        <v>0</v>
      </c>
      <c r="AR25" s="1">
        <v>0</v>
      </c>
      <c r="AS25" s="9">
        <v>0</v>
      </c>
      <c r="AT25" s="1">
        <v>0</v>
      </c>
      <c r="AU25" s="9">
        <v>0</v>
      </c>
      <c r="AV25" s="1">
        <v>0</v>
      </c>
      <c r="AW25" s="9">
        <v>0</v>
      </c>
      <c r="AX25" s="1">
        <v>0</v>
      </c>
      <c r="AY25" s="9">
        <v>0</v>
      </c>
      <c r="AZ25" s="1">
        <v>22</v>
      </c>
      <c r="BA25" s="9">
        <v>22</v>
      </c>
      <c r="BB25" s="1">
        <v>0</v>
      </c>
      <c r="BC25" s="9">
        <v>0</v>
      </c>
      <c r="BD25" s="1">
        <v>0</v>
      </c>
      <c r="BE25" s="9">
        <v>0</v>
      </c>
      <c r="BF25" s="1">
        <v>0</v>
      </c>
      <c r="BG25" s="9">
        <v>0</v>
      </c>
      <c r="BH25" s="1">
        <v>0</v>
      </c>
      <c r="BI25" s="2">
        <v>0</v>
      </c>
    </row>
    <row r="26" spans="1:61" x14ac:dyDescent="0.35">
      <c r="A26" t="s">
        <v>348</v>
      </c>
      <c r="B26" t="s">
        <v>70</v>
      </c>
      <c r="C26" t="s">
        <v>71</v>
      </c>
      <c r="D26" s="17">
        <v>0</v>
      </c>
      <c r="E26" s="17">
        <v>0</v>
      </c>
      <c r="F26" s="17">
        <v>0</v>
      </c>
      <c r="G26" s="17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 s="17">
        <v>0</v>
      </c>
      <c r="O26" s="17">
        <v>0</v>
      </c>
      <c r="P26" s="1">
        <v>0</v>
      </c>
      <c r="Q26" s="9">
        <v>0</v>
      </c>
      <c r="R26" s="1">
        <v>0</v>
      </c>
      <c r="S26" s="9">
        <v>0</v>
      </c>
      <c r="T26" s="1">
        <v>0</v>
      </c>
      <c r="U26" s="9">
        <v>0</v>
      </c>
      <c r="V26" s="1">
        <v>0</v>
      </c>
      <c r="W26" s="9">
        <v>0</v>
      </c>
      <c r="X26" s="1">
        <v>0</v>
      </c>
      <c r="Y26" s="9">
        <v>0</v>
      </c>
      <c r="Z26" s="1">
        <v>0</v>
      </c>
      <c r="AA26" s="9">
        <v>0</v>
      </c>
      <c r="AB26" s="1">
        <v>0</v>
      </c>
      <c r="AC26" s="9">
        <v>0</v>
      </c>
      <c r="AD26" s="1">
        <v>0</v>
      </c>
      <c r="AE26" s="9">
        <v>0</v>
      </c>
      <c r="AF26" s="1">
        <v>0</v>
      </c>
      <c r="AG26" s="9">
        <v>0</v>
      </c>
      <c r="AH26" s="1">
        <v>0</v>
      </c>
      <c r="AI26" s="9">
        <v>0</v>
      </c>
      <c r="AJ26" s="1">
        <v>0</v>
      </c>
      <c r="AK26" s="9">
        <v>0</v>
      </c>
      <c r="AL26" s="1">
        <v>0</v>
      </c>
      <c r="AM26" s="9">
        <v>0</v>
      </c>
      <c r="AN26" s="1">
        <v>0</v>
      </c>
      <c r="AO26" s="9">
        <v>0</v>
      </c>
      <c r="AP26" s="1">
        <v>0</v>
      </c>
      <c r="AQ26" s="9">
        <v>0</v>
      </c>
      <c r="AR26" s="1">
        <v>0</v>
      </c>
      <c r="AS26" s="9">
        <v>0</v>
      </c>
      <c r="AT26" s="1">
        <v>0</v>
      </c>
      <c r="AU26" s="9">
        <v>0</v>
      </c>
      <c r="AV26" s="1">
        <v>0</v>
      </c>
      <c r="AW26" s="9">
        <v>0</v>
      </c>
      <c r="AX26" s="1">
        <v>0</v>
      </c>
      <c r="AY26" s="9">
        <v>0</v>
      </c>
      <c r="AZ26" s="1">
        <v>0</v>
      </c>
      <c r="BA26" s="9">
        <v>0</v>
      </c>
      <c r="BB26" s="1">
        <v>0</v>
      </c>
      <c r="BC26" s="9">
        <v>0</v>
      </c>
      <c r="BD26" s="1">
        <v>0</v>
      </c>
      <c r="BE26" s="9">
        <v>0</v>
      </c>
      <c r="BF26" s="1">
        <v>0</v>
      </c>
      <c r="BG26" s="9">
        <v>0</v>
      </c>
      <c r="BH26" s="1">
        <v>0</v>
      </c>
      <c r="BI26" s="2">
        <v>0</v>
      </c>
    </row>
    <row r="27" spans="1:61" x14ac:dyDescent="0.35">
      <c r="A27" t="s">
        <v>349</v>
      </c>
      <c r="B27" t="s">
        <v>72</v>
      </c>
      <c r="C27" t="s">
        <v>73</v>
      </c>
      <c r="D27" s="17">
        <v>0</v>
      </c>
      <c r="E27" s="17">
        <v>0</v>
      </c>
      <c r="F27" s="17">
        <v>0</v>
      </c>
      <c r="G27" s="1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 s="17">
        <v>0</v>
      </c>
      <c r="O27" s="17">
        <v>0</v>
      </c>
      <c r="P27" s="1">
        <v>0</v>
      </c>
      <c r="Q27" s="9">
        <v>0</v>
      </c>
      <c r="R27" s="1">
        <v>0</v>
      </c>
      <c r="S27" s="9">
        <v>0</v>
      </c>
      <c r="T27" s="1">
        <v>0</v>
      </c>
      <c r="U27" s="9">
        <v>0</v>
      </c>
      <c r="V27" s="1">
        <v>0</v>
      </c>
      <c r="W27" s="9">
        <v>0</v>
      </c>
      <c r="X27" s="1">
        <v>0</v>
      </c>
      <c r="Y27" s="9">
        <v>0</v>
      </c>
      <c r="Z27" s="1">
        <v>0</v>
      </c>
      <c r="AA27" s="9">
        <v>0</v>
      </c>
      <c r="AB27" s="1">
        <v>0</v>
      </c>
      <c r="AC27" s="9">
        <v>0</v>
      </c>
      <c r="AD27" s="1">
        <v>0</v>
      </c>
      <c r="AE27" s="9">
        <v>0</v>
      </c>
      <c r="AF27" s="1">
        <v>0</v>
      </c>
      <c r="AG27" s="9">
        <v>0</v>
      </c>
      <c r="AH27" s="1">
        <v>0</v>
      </c>
      <c r="AI27" s="9">
        <v>0</v>
      </c>
      <c r="AJ27" s="1">
        <v>0</v>
      </c>
      <c r="AK27" s="9">
        <v>0</v>
      </c>
      <c r="AL27" s="1">
        <v>0</v>
      </c>
      <c r="AM27" s="9">
        <v>0</v>
      </c>
      <c r="AN27" s="1">
        <v>0</v>
      </c>
      <c r="AO27" s="9">
        <v>0</v>
      </c>
      <c r="AP27" s="1">
        <v>0</v>
      </c>
      <c r="AQ27" s="9">
        <v>0</v>
      </c>
      <c r="AR27" s="1">
        <v>0</v>
      </c>
      <c r="AS27" s="9">
        <v>0</v>
      </c>
      <c r="AT27" s="1">
        <v>0</v>
      </c>
      <c r="AU27" s="9">
        <v>0</v>
      </c>
      <c r="AV27" s="1">
        <v>0</v>
      </c>
      <c r="AW27" s="9">
        <v>0</v>
      </c>
      <c r="AX27" s="1">
        <v>0</v>
      </c>
      <c r="AY27" s="9">
        <v>0</v>
      </c>
      <c r="AZ27" s="1">
        <v>0</v>
      </c>
      <c r="BA27" s="9">
        <v>0</v>
      </c>
      <c r="BB27" s="1">
        <v>0</v>
      </c>
      <c r="BC27" s="9">
        <v>0</v>
      </c>
      <c r="BD27" s="1">
        <v>0</v>
      </c>
      <c r="BE27" s="9">
        <v>0</v>
      </c>
      <c r="BF27" s="1">
        <v>0</v>
      </c>
      <c r="BG27" s="9">
        <v>0</v>
      </c>
      <c r="BH27" s="1">
        <v>0</v>
      </c>
      <c r="BI27" s="2">
        <v>0</v>
      </c>
    </row>
    <row r="28" spans="1:61" x14ac:dyDescent="0.35">
      <c r="A28" t="s">
        <v>350</v>
      </c>
      <c r="B28" t="s">
        <v>74</v>
      </c>
      <c r="C28" t="s">
        <v>75</v>
      </c>
      <c r="D28" s="17">
        <v>0</v>
      </c>
      <c r="E28" s="17">
        <v>0</v>
      </c>
      <c r="F28" s="17">
        <v>0</v>
      </c>
      <c r="G28" s="17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 s="17">
        <v>0</v>
      </c>
      <c r="O28" s="17">
        <v>0</v>
      </c>
      <c r="P28" s="1">
        <v>0</v>
      </c>
      <c r="Q28" s="9">
        <v>0</v>
      </c>
      <c r="R28" s="1">
        <v>0</v>
      </c>
      <c r="S28" s="9">
        <v>0</v>
      </c>
      <c r="T28" s="1">
        <v>0</v>
      </c>
      <c r="U28" s="9">
        <v>0</v>
      </c>
      <c r="V28" s="1">
        <v>0</v>
      </c>
      <c r="W28" s="9">
        <v>0</v>
      </c>
      <c r="X28" s="1">
        <v>0</v>
      </c>
      <c r="Y28" s="9">
        <v>0</v>
      </c>
      <c r="Z28" s="1">
        <v>0</v>
      </c>
      <c r="AA28" s="9">
        <v>0</v>
      </c>
      <c r="AB28" s="1">
        <v>0</v>
      </c>
      <c r="AC28" s="9">
        <v>0</v>
      </c>
      <c r="AD28" s="1">
        <v>0</v>
      </c>
      <c r="AE28" s="9">
        <v>0</v>
      </c>
      <c r="AF28" s="1">
        <v>0</v>
      </c>
      <c r="AG28" s="9">
        <v>0</v>
      </c>
      <c r="AH28" s="1">
        <v>0</v>
      </c>
      <c r="AI28" s="9">
        <v>0</v>
      </c>
      <c r="AJ28" s="1">
        <v>0</v>
      </c>
      <c r="AK28" s="9">
        <v>0</v>
      </c>
      <c r="AL28" s="1">
        <v>0</v>
      </c>
      <c r="AM28" s="9">
        <v>0</v>
      </c>
      <c r="AN28" s="1">
        <v>0</v>
      </c>
      <c r="AO28" s="9">
        <v>0</v>
      </c>
      <c r="AP28" s="1">
        <v>0</v>
      </c>
      <c r="AQ28" s="9">
        <v>0</v>
      </c>
      <c r="AR28" s="1">
        <v>0</v>
      </c>
      <c r="AS28" s="9">
        <v>0</v>
      </c>
      <c r="AT28" s="1">
        <v>0</v>
      </c>
      <c r="AU28" s="9">
        <v>0</v>
      </c>
      <c r="AV28" s="1">
        <v>0</v>
      </c>
      <c r="AW28" s="9">
        <v>0</v>
      </c>
      <c r="AX28" s="1">
        <v>0</v>
      </c>
      <c r="AY28" s="9">
        <v>0</v>
      </c>
      <c r="AZ28" s="1">
        <v>0</v>
      </c>
      <c r="BA28" s="9">
        <v>0</v>
      </c>
      <c r="BB28" s="1">
        <v>0</v>
      </c>
      <c r="BC28" s="9">
        <v>0</v>
      </c>
      <c r="BD28" s="1">
        <v>0</v>
      </c>
      <c r="BE28" s="9">
        <v>0</v>
      </c>
      <c r="BF28" s="1">
        <v>0</v>
      </c>
      <c r="BG28" s="9">
        <v>0</v>
      </c>
      <c r="BH28" s="1">
        <v>0</v>
      </c>
      <c r="BI28" s="2">
        <v>0</v>
      </c>
    </row>
    <row r="29" spans="1:61" x14ac:dyDescent="0.35">
      <c r="A29" t="s">
        <v>351</v>
      </c>
      <c r="B29" t="s">
        <v>76</v>
      </c>
      <c r="C29" t="s">
        <v>77</v>
      </c>
      <c r="D29" s="17">
        <v>0</v>
      </c>
      <c r="E29" s="17">
        <v>0</v>
      </c>
      <c r="F29" s="17">
        <v>0</v>
      </c>
      <c r="G29" s="17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 s="17">
        <v>0</v>
      </c>
      <c r="O29" s="17">
        <v>0</v>
      </c>
      <c r="P29" s="1">
        <v>0</v>
      </c>
      <c r="Q29" s="9">
        <v>0</v>
      </c>
      <c r="R29" s="1">
        <v>0</v>
      </c>
      <c r="S29" s="9">
        <v>0</v>
      </c>
      <c r="T29" s="1">
        <v>0</v>
      </c>
      <c r="U29" s="9">
        <v>0</v>
      </c>
      <c r="V29" s="1">
        <v>0</v>
      </c>
      <c r="W29" s="9">
        <v>0</v>
      </c>
      <c r="X29" s="1">
        <v>0</v>
      </c>
      <c r="Y29" s="9">
        <v>0</v>
      </c>
      <c r="Z29" s="1">
        <v>0</v>
      </c>
      <c r="AA29" s="9">
        <v>0</v>
      </c>
      <c r="AB29" s="1">
        <v>0</v>
      </c>
      <c r="AC29" s="9">
        <v>0</v>
      </c>
      <c r="AD29" s="1">
        <v>0</v>
      </c>
      <c r="AE29" s="9">
        <v>0</v>
      </c>
      <c r="AF29" s="1">
        <v>0</v>
      </c>
      <c r="AG29" s="9">
        <v>0</v>
      </c>
      <c r="AH29" s="1">
        <v>0</v>
      </c>
      <c r="AI29" s="9">
        <v>0</v>
      </c>
      <c r="AJ29" s="1">
        <v>0</v>
      </c>
      <c r="AK29" s="9">
        <v>0</v>
      </c>
      <c r="AL29" s="1">
        <v>0</v>
      </c>
      <c r="AM29" s="9">
        <v>0</v>
      </c>
      <c r="AN29" s="1">
        <v>0</v>
      </c>
      <c r="AO29" s="9">
        <v>0</v>
      </c>
      <c r="AP29" s="1">
        <v>0</v>
      </c>
      <c r="AQ29" s="9">
        <v>0</v>
      </c>
      <c r="AR29" s="1">
        <v>0</v>
      </c>
      <c r="AS29" s="9">
        <v>0</v>
      </c>
      <c r="AT29" s="1">
        <v>0</v>
      </c>
      <c r="AU29" s="9">
        <v>0</v>
      </c>
      <c r="AV29" s="1">
        <v>0</v>
      </c>
      <c r="AW29" s="9">
        <v>0</v>
      </c>
      <c r="AX29" s="1">
        <v>0</v>
      </c>
      <c r="AY29" s="9">
        <v>0</v>
      </c>
      <c r="AZ29" s="1">
        <v>0</v>
      </c>
      <c r="BA29" s="9">
        <v>0</v>
      </c>
      <c r="BB29" s="1">
        <v>0</v>
      </c>
      <c r="BC29" s="9">
        <v>0</v>
      </c>
      <c r="BD29" s="1">
        <v>0</v>
      </c>
      <c r="BE29" s="9">
        <v>0</v>
      </c>
      <c r="BF29" s="1">
        <v>0</v>
      </c>
      <c r="BG29" s="9">
        <v>0</v>
      </c>
      <c r="BH29" s="1">
        <v>0</v>
      </c>
      <c r="BI29" s="2">
        <v>0</v>
      </c>
    </row>
    <row r="30" spans="1:61" x14ac:dyDescent="0.35">
      <c r="A30" t="s">
        <v>352</v>
      </c>
      <c r="B30" t="s">
        <v>78</v>
      </c>
      <c r="C30" t="s">
        <v>79</v>
      </c>
      <c r="D30" s="17">
        <v>14621</v>
      </c>
      <c r="E30" s="17">
        <v>10855</v>
      </c>
      <c r="F30" s="17">
        <v>3766</v>
      </c>
      <c r="G30" s="17">
        <v>10330</v>
      </c>
      <c r="H30">
        <v>184</v>
      </c>
      <c r="I30">
        <v>816</v>
      </c>
      <c r="J30">
        <v>531</v>
      </c>
      <c r="K30">
        <v>2104</v>
      </c>
      <c r="L30">
        <v>656</v>
      </c>
      <c r="M30">
        <v>4291</v>
      </c>
      <c r="N30" s="17">
        <v>2532</v>
      </c>
      <c r="O30" s="17">
        <v>12089</v>
      </c>
      <c r="P30" s="1">
        <v>2320</v>
      </c>
      <c r="Q30" s="9">
        <v>2006</v>
      </c>
      <c r="R30" s="1">
        <v>3069</v>
      </c>
      <c r="S30" s="9">
        <v>2294</v>
      </c>
      <c r="T30" s="1">
        <v>279</v>
      </c>
      <c r="U30" s="9">
        <v>220</v>
      </c>
      <c r="V30" s="1">
        <v>589</v>
      </c>
      <c r="W30" s="9">
        <v>419</v>
      </c>
      <c r="X30" s="1">
        <v>171</v>
      </c>
      <c r="Y30" s="9">
        <v>137</v>
      </c>
      <c r="Z30" s="1">
        <v>587</v>
      </c>
      <c r="AA30" s="9">
        <v>580</v>
      </c>
      <c r="AB30" s="1">
        <v>1045</v>
      </c>
      <c r="AC30" s="9">
        <v>905</v>
      </c>
      <c r="AD30" s="1">
        <v>4683</v>
      </c>
      <c r="AE30" s="9">
        <v>3720</v>
      </c>
      <c r="AF30" s="1">
        <v>14286</v>
      </c>
      <c r="AG30" s="9">
        <v>13146</v>
      </c>
      <c r="AH30" s="1">
        <v>1265</v>
      </c>
      <c r="AI30" s="9">
        <v>18</v>
      </c>
      <c r="AJ30" s="1">
        <v>275</v>
      </c>
      <c r="AK30" s="9">
        <v>217</v>
      </c>
      <c r="AL30" s="1">
        <v>4212</v>
      </c>
      <c r="AM30" s="9">
        <v>2283</v>
      </c>
      <c r="AN30" s="1">
        <v>32408</v>
      </c>
      <c r="AO30" s="9">
        <v>27435</v>
      </c>
      <c r="AP30" s="1">
        <v>2911</v>
      </c>
      <c r="AQ30" s="9">
        <v>306</v>
      </c>
      <c r="AR30" s="1">
        <v>9804</v>
      </c>
      <c r="AS30" s="9">
        <v>9721</v>
      </c>
      <c r="AT30" s="1">
        <v>26</v>
      </c>
      <c r="AU30" s="9">
        <v>14</v>
      </c>
      <c r="AV30" s="1">
        <v>1129</v>
      </c>
      <c r="AW30" s="9">
        <v>1125</v>
      </c>
      <c r="AX30" s="1">
        <v>37</v>
      </c>
      <c r="AY30" s="9">
        <v>16</v>
      </c>
      <c r="AZ30" s="1">
        <v>848</v>
      </c>
      <c r="BA30" s="9">
        <v>784</v>
      </c>
      <c r="BB30" s="1">
        <v>5631</v>
      </c>
      <c r="BC30" s="9">
        <v>5543</v>
      </c>
      <c r="BD30" s="1">
        <v>492</v>
      </c>
      <c r="BE30" s="9">
        <v>459</v>
      </c>
      <c r="BF30" s="1">
        <v>1144</v>
      </c>
      <c r="BG30" s="9">
        <v>1049</v>
      </c>
      <c r="BH30" s="1">
        <v>3248</v>
      </c>
      <c r="BI30" s="2">
        <v>2867</v>
      </c>
    </row>
    <row r="31" spans="1:61" x14ac:dyDescent="0.35">
      <c r="A31" t="s">
        <v>353</v>
      </c>
      <c r="B31" t="s">
        <v>80</v>
      </c>
      <c r="C31" t="s">
        <v>81</v>
      </c>
      <c r="D31" s="17">
        <v>145</v>
      </c>
      <c r="E31" s="17">
        <v>99</v>
      </c>
      <c r="F31" s="17">
        <v>46</v>
      </c>
      <c r="G31" s="17">
        <v>137</v>
      </c>
      <c r="H31">
        <v>3</v>
      </c>
      <c r="I31">
        <v>2</v>
      </c>
      <c r="J31">
        <v>1</v>
      </c>
      <c r="K31">
        <v>1</v>
      </c>
      <c r="L31">
        <v>1</v>
      </c>
      <c r="M31">
        <v>8</v>
      </c>
      <c r="N31" s="17">
        <v>102</v>
      </c>
      <c r="O31" s="17">
        <v>43</v>
      </c>
      <c r="P31" s="1">
        <v>1669</v>
      </c>
      <c r="Q31" s="9">
        <v>1617</v>
      </c>
      <c r="R31" s="1">
        <v>625</v>
      </c>
      <c r="S31" s="9">
        <v>623</v>
      </c>
      <c r="T31" s="1">
        <v>0</v>
      </c>
      <c r="U31" s="9">
        <v>0</v>
      </c>
      <c r="V31" s="1">
        <v>823</v>
      </c>
      <c r="W31" s="9">
        <v>817</v>
      </c>
      <c r="X31" s="1">
        <v>1884</v>
      </c>
      <c r="Y31" s="9">
        <v>1884</v>
      </c>
      <c r="Z31" s="1">
        <v>132</v>
      </c>
      <c r="AA31" s="9">
        <v>132</v>
      </c>
      <c r="AB31" s="1">
        <v>120</v>
      </c>
      <c r="AC31" s="9">
        <v>111</v>
      </c>
      <c r="AD31" s="1">
        <v>8052</v>
      </c>
      <c r="AE31" s="9">
        <v>8006</v>
      </c>
      <c r="AF31" s="1">
        <v>850</v>
      </c>
      <c r="AG31" s="9">
        <v>847</v>
      </c>
      <c r="AH31" s="1">
        <v>0</v>
      </c>
      <c r="AI31" s="9">
        <v>0</v>
      </c>
      <c r="AJ31" s="1">
        <v>33</v>
      </c>
      <c r="AK31" s="9">
        <v>31</v>
      </c>
      <c r="AL31" s="1">
        <v>3424</v>
      </c>
      <c r="AM31" s="9">
        <v>3420</v>
      </c>
      <c r="AN31" s="1">
        <v>0</v>
      </c>
      <c r="AO31" s="9">
        <v>0</v>
      </c>
      <c r="AP31" s="1">
        <v>551</v>
      </c>
      <c r="AQ31" s="9">
        <v>551</v>
      </c>
      <c r="AR31" s="1">
        <v>56</v>
      </c>
      <c r="AS31" s="9">
        <v>56</v>
      </c>
      <c r="AT31" s="1">
        <v>0</v>
      </c>
      <c r="AU31" s="9">
        <v>0</v>
      </c>
      <c r="AV31" s="1">
        <v>3300</v>
      </c>
      <c r="AW31" s="9">
        <v>3295</v>
      </c>
      <c r="AX31" s="1">
        <v>463</v>
      </c>
      <c r="AY31" s="9">
        <v>463</v>
      </c>
      <c r="AZ31" s="1">
        <v>0</v>
      </c>
      <c r="BA31" s="9">
        <v>0</v>
      </c>
      <c r="BB31" s="1">
        <v>49</v>
      </c>
      <c r="BC31" s="9">
        <v>32</v>
      </c>
      <c r="BD31" s="1">
        <v>141</v>
      </c>
      <c r="BE31" s="9">
        <v>139</v>
      </c>
      <c r="BF31" s="1">
        <v>66</v>
      </c>
      <c r="BG31" s="9">
        <v>65</v>
      </c>
      <c r="BH31" s="1">
        <v>11342</v>
      </c>
      <c r="BI31" s="2">
        <v>11331</v>
      </c>
    </row>
    <row r="32" spans="1:61" x14ac:dyDescent="0.35">
      <c r="A32" t="s">
        <v>354</v>
      </c>
      <c r="B32" t="s">
        <v>82</v>
      </c>
      <c r="C32" t="s">
        <v>83</v>
      </c>
      <c r="D32" s="17">
        <v>4424</v>
      </c>
      <c r="E32" s="17">
        <v>3470</v>
      </c>
      <c r="F32" s="17">
        <v>954</v>
      </c>
      <c r="G32" s="17">
        <v>3699</v>
      </c>
      <c r="H32">
        <v>27</v>
      </c>
      <c r="I32">
        <v>102</v>
      </c>
      <c r="J32">
        <v>247</v>
      </c>
      <c r="K32">
        <v>251</v>
      </c>
      <c r="L32">
        <v>98</v>
      </c>
      <c r="M32">
        <v>725</v>
      </c>
      <c r="N32" s="17">
        <v>0</v>
      </c>
      <c r="O32" s="17">
        <v>4424</v>
      </c>
      <c r="P32" s="1">
        <v>0</v>
      </c>
      <c r="Q32" s="9">
        <v>0</v>
      </c>
      <c r="R32" s="1">
        <v>887</v>
      </c>
      <c r="S32" s="9">
        <v>445</v>
      </c>
      <c r="T32" s="1">
        <v>0</v>
      </c>
      <c r="U32" s="9">
        <v>0</v>
      </c>
      <c r="V32" s="1">
        <v>27</v>
      </c>
      <c r="W32" s="9">
        <v>0</v>
      </c>
      <c r="X32" s="1">
        <v>3985</v>
      </c>
      <c r="Y32" s="9">
        <v>3985</v>
      </c>
      <c r="Z32" s="1">
        <v>110</v>
      </c>
      <c r="AA32" s="9">
        <v>46</v>
      </c>
      <c r="AB32" s="1">
        <v>474</v>
      </c>
      <c r="AC32" s="9">
        <v>248</v>
      </c>
      <c r="AD32" s="1">
        <v>72</v>
      </c>
      <c r="AE32" s="9">
        <v>72</v>
      </c>
      <c r="AF32" s="1">
        <v>115</v>
      </c>
      <c r="AG32" s="9">
        <v>0</v>
      </c>
      <c r="AH32" s="1">
        <v>0</v>
      </c>
      <c r="AI32" s="9">
        <v>0</v>
      </c>
      <c r="AJ32" s="1">
        <v>10</v>
      </c>
      <c r="AK32" s="9">
        <v>10</v>
      </c>
      <c r="AL32" s="1">
        <v>0</v>
      </c>
      <c r="AM32" s="9">
        <v>0</v>
      </c>
      <c r="AN32" s="1">
        <v>3699</v>
      </c>
      <c r="AO32" s="9">
        <v>3471</v>
      </c>
      <c r="AP32" s="1">
        <v>0</v>
      </c>
      <c r="AQ32" s="9">
        <v>0</v>
      </c>
      <c r="AR32" s="1">
        <v>2808</v>
      </c>
      <c r="AS32" s="9">
        <v>2808</v>
      </c>
      <c r="AT32" s="1">
        <v>7</v>
      </c>
      <c r="AU32" s="9">
        <v>7</v>
      </c>
      <c r="AV32" s="1">
        <v>0</v>
      </c>
      <c r="AW32" s="9">
        <v>0</v>
      </c>
      <c r="AX32" s="1">
        <v>985</v>
      </c>
      <c r="AY32" s="9">
        <v>985</v>
      </c>
      <c r="AZ32" s="1">
        <v>0</v>
      </c>
      <c r="BA32" s="9">
        <v>0</v>
      </c>
      <c r="BB32" s="1">
        <v>0</v>
      </c>
      <c r="BC32" s="9">
        <v>0</v>
      </c>
      <c r="BD32" s="1">
        <v>0</v>
      </c>
      <c r="BE32" s="9">
        <v>0</v>
      </c>
      <c r="BF32" s="1">
        <v>0</v>
      </c>
      <c r="BG32" s="9">
        <v>0</v>
      </c>
      <c r="BH32" s="1">
        <v>2829</v>
      </c>
      <c r="BI32" s="2">
        <v>2829</v>
      </c>
    </row>
    <row r="33" spans="1:61" x14ac:dyDescent="0.35">
      <c r="A33" t="s">
        <v>355</v>
      </c>
      <c r="B33" t="s">
        <v>84</v>
      </c>
      <c r="C33" t="s">
        <v>85</v>
      </c>
      <c r="D33" s="17">
        <v>0</v>
      </c>
      <c r="E33" s="17">
        <v>0</v>
      </c>
      <c r="F33" s="17">
        <v>0</v>
      </c>
      <c r="G33" s="17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 s="17">
        <v>0</v>
      </c>
      <c r="O33" s="17">
        <v>0</v>
      </c>
      <c r="P33" s="1">
        <v>0</v>
      </c>
      <c r="Q33" s="9">
        <v>0</v>
      </c>
      <c r="R33" s="1">
        <v>0</v>
      </c>
      <c r="S33" s="9">
        <v>0</v>
      </c>
      <c r="T33" s="1">
        <v>0</v>
      </c>
      <c r="U33" s="9">
        <v>0</v>
      </c>
      <c r="V33" s="1">
        <v>0</v>
      </c>
      <c r="W33" s="9">
        <v>0</v>
      </c>
      <c r="X33" s="1">
        <v>0</v>
      </c>
      <c r="Y33" s="9">
        <v>0</v>
      </c>
      <c r="Z33" s="1">
        <v>0</v>
      </c>
      <c r="AA33" s="9">
        <v>0</v>
      </c>
      <c r="AB33" s="1">
        <v>0</v>
      </c>
      <c r="AC33" s="9">
        <v>0</v>
      </c>
      <c r="AD33" s="1">
        <v>0</v>
      </c>
      <c r="AE33" s="9">
        <v>0</v>
      </c>
      <c r="AF33" s="1">
        <v>0</v>
      </c>
      <c r="AG33" s="9">
        <v>0</v>
      </c>
      <c r="AH33" s="1">
        <v>0</v>
      </c>
      <c r="AI33" s="9">
        <v>0</v>
      </c>
      <c r="AJ33" s="1">
        <v>0</v>
      </c>
      <c r="AK33" s="9">
        <v>0</v>
      </c>
      <c r="AL33" s="1">
        <v>0</v>
      </c>
      <c r="AM33" s="9">
        <v>0</v>
      </c>
      <c r="AN33" s="1">
        <v>0</v>
      </c>
      <c r="AO33" s="9">
        <v>0</v>
      </c>
      <c r="AP33" s="1">
        <v>0</v>
      </c>
      <c r="AQ33" s="9">
        <v>0</v>
      </c>
      <c r="AR33" s="1">
        <v>0</v>
      </c>
      <c r="AS33" s="9">
        <v>0</v>
      </c>
      <c r="AT33" s="1">
        <v>0</v>
      </c>
      <c r="AU33" s="9">
        <v>0</v>
      </c>
      <c r="AV33" s="1">
        <v>0</v>
      </c>
      <c r="AW33" s="9">
        <v>0</v>
      </c>
      <c r="AX33" s="1">
        <v>0</v>
      </c>
      <c r="AY33" s="9">
        <v>0</v>
      </c>
      <c r="AZ33" s="1">
        <v>0</v>
      </c>
      <c r="BA33" s="9">
        <v>0</v>
      </c>
      <c r="BB33" s="1">
        <v>0</v>
      </c>
      <c r="BC33" s="9">
        <v>0</v>
      </c>
      <c r="BD33" s="1">
        <v>0</v>
      </c>
      <c r="BE33" s="9">
        <v>0</v>
      </c>
      <c r="BF33" s="1">
        <v>0</v>
      </c>
      <c r="BG33" s="9">
        <v>0</v>
      </c>
      <c r="BH33" s="1">
        <v>0</v>
      </c>
      <c r="BI33" s="2">
        <v>0</v>
      </c>
    </row>
    <row r="34" spans="1:61" x14ac:dyDescent="0.35">
      <c r="A34" t="s">
        <v>356</v>
      </c>
      <c r="B34" t="s">
        <v>86</v>
      </c>
      <c r="C34" t="s">
        <v>87</v>
      </c>
      <c r="D34" s="17">
        <v>277</v>
      </c>
      <c r="E34" s="17">
        <v>220</v>
      </c>
      <c r="F34" s="17">
        <v>57</v>
      </c>
      <c r="G34" s="17">
        <v>274</v>
      </c>
      <c r="H34">
        <v>0</v>
      </c>
      <c r="I34">
        <v>1</v>
      </c>
      <c r="J34">
        <v>0</v>
      </c>
      <c r="K34">
        <v>1</v>
      </c>
      <c r="L34">
        <v>1</v>
      </c>
      <c r="M34">
        <v>3</v>
      </c>
      <c r="N34" s="17">
        <v>132</v>
      </c>
      <c r="O34" s="17">
        <v>145</v>
      </c>
      <c r="P34" s="1">
        <v>65</v>
      </c>
      <c r="Q34" s="9">
        <v>42</v>
      </c>
      <c r="R34" s="1">
        <v>9</v>
      </c>
      <c r="S34" s="9">
        <v>5</v>
      </c>
      <c r="T34" s="1">
        <v>0</v>
      </c>
      <c r="U34" s="9">
        <v>0</v>
      </c>
      <c r="V34" s="1">
        <v>0</v>
      </c>
      <c r="W34" s="9">
        <v>0</v>
      </c>
      <c r="X34" s="1">
        <v>1</v>
      </c>
      <c r="Y34" s="9">
        <v>0</v>
      </c>
      <c r="Z34" s="1">
        <v>0</v>
      </c>
      <c r="AA34" s="9">
        <v>0</v>
      </c>
      <c r="AB34" s="1">
        <v>10</v>
      </c>
      <c r="AC34" s="9">
        <v>6</v>
      </c>
      <c r="AD34" s="1">
        <v>11</v>
      </c>
      <c r="AE34" s="9">
        <v>1</v>
      </c>
      <c r="AF34" s="1">
        <v>176</v>
      </c>
      <c r="AG34" s="9">
        <v>155</v>
      </c>
      <c r="AH34" s="1">
        <v>0</v>
      </c>
      <c r="AI34" s="9">
        <v>0</v>
      </c>
      <c r="AJ34" s="1">
        <v>1</v>
      </c>
      <c r="AK34" s="9">
        <v>1</v>
      </c>
      <c r="AL34" s="1">
        <v>41</v>
      </c>
      <c r="AM34" s="9">
        <v>36</v>
      </c>
      <c r="AN34" s="1">
        <v>0</v>
      </c>
      <c r="AO34" s="9">
        <v>0</v>
      </c>
      <c r="AP34" s="1">
        <v>0</v>
      </c>
      <c r="AQ34" s="9">
        <v>0</v>
      </c>
      <c r="AR34" s="1">
        <v>0</v>
      </c>
      <c r="AS34" s="9">
        <v>0</v>
      </c>
      <c r="AT34" s="1">
        <v>0</v>
      </c>
      <c r="AU34" s="9">
        <v>0</v>
      </c>
      <c r="AV34" s="1">
        <v>0</v>
      </c>
      <c r="AW34" s="9">
        <v>0</v>
      </c>
      <c r="AX34" s="1">
        <v>0</v>
      </c>
      <c r="AY34" s="9">
        <v>0</v>
      </c>
      <c r="AZ34" s="1">
        <v>0</v>
      </c>
      <c r="BA34" s="9">
        <v>0</v>
      </c>
      <c r="BB34" s="1">
        <v>0</v>
      </c>
      <c r="BC34" s="9">
        <v>0</v>
      </c>
      <c r="BD34" s="1">
        <v>0</v>
      </c>
      <c r="BE34" s="9">
        <v>0</v>
      </c>
      <c r="BF34" s="1">
        <v>0</v>
      </c>
      <c r="BG34" s="9">
        <v>0</v>
      </c>
      <c r="BH34" s="1">
        <v>0</v>
      </c>
      <c r="BI34" s="2">
        <v>0</v>
      </c>
    </row>
    <row r="35" spans="1:61" x14ac:dyDescent="0.35">
      <c r="A35" t="s">
        <v>357</v>
      </c>
      <c r="B35" t="s">
        <v>88</v>
      </c>
      <c r="C35" t="s">
        <v>89</v>
      </c>
      <c r="D35" s="17">
        <v>0</v>
      </c>
      <c r="E35" s="17">
        <v>0</v>
      </c>
      <c r="F35" s="17">
        <v>0</v>
      </c>
      <c r="G35" s="17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 s="17">
        <v>0</v>
      </c>
      <c r="O35" s="17">
        <v>0</v>
      </c>
      <c r="P35" s="1">
        <v>0</v>
      </c>
      <c r="Q35" s="9">
        <v>0</v>
      </c>
      <c r="R35" s="1">
        <v>0</v>
      </c>
      <c r="S35" s="9">
        <v>0</v>
      </c>
      <c r="T35" s="1">
        <v>0</v>
      </c>
      <c r="U35" s="9">
        <v>0</v>
      </c>
      <c r="V35" s="1">
        <v>0</v>
      </c>
      <c r="W35" s="9">
        <v>0</v>
      </c>
      <c r="X35" s="1">
        <v>0</v>
      </c>
      <c r="Y35" s="9">
        <v>0</v>
      </c>
      <c r="Z35" s="1">
        <v>0</v>
      </c>
      <c r="AA35" s="9">
        <v>0</v>
      </c>
      <c r="AB35" s="1">
        <v>0</v>
      </c>
      <c r="AC35" s="9">
        <v>0</v>
      </c>
      <c r="AD35" s="1">
        <v>0</v>
      </c>
      <c r="AE35" s="9">
        <v>0</v>
      </c>
      <c r="AF35" s="1">
        <v>0</v>
      </c>
      <c r="AG35" s="9">
        <v>0</v>
      </c>
      <c r="AH35" s="1">
        <v>0</v>
      </c>
      <c r="AI35" s="9">
        <v>0</v>
      </c>
      <c r="AJ35" s="1">
        <v>0</v>
      </c>
      <c r="AK35" s="9">
        <v>0</v>
      </c>
      <c r="AL35" s="1">
        <v>0</v>
      </c>
      <c r="AM35" s="9">
        <v>0</v>
      </c>
      <c r="AN35" s="1">
        <v>0</v>
      </c>
      <c r="AO35" s="9">
        <v>0</v>
      </c>
      <c r="AP35" s="1">
        <v>0</v>
      </c>
      <c r="AQ35" s="9">
        <v>0</v>
      </c>
      <c r="AR35" s="1">
        <v>0</v>
      </c>
      <c r="AS35" s="9">
        <v>0</v>
      </c>
      <c r="AT35" s="1">
        <v>0</v>
      </c>
      <c r="AU35" s="9">
        <v>0</v>
      </c>
      <c r="AV35" s="1">
        <v>0</v>
      </c>
      <c r="AW35" s="9">
        <v>0</v>
      </c>
      <c r="AX35" s="1">
        <v>0</v>
      </c>
      <c r="AY35" s="9">
        <v>0</v>
      </c>
      <c r="AZ35" s="1">
        <v>0</v>
      </c>
      <c r="BA35" s="9">
        <v>0</v>
      </c>
      <c r="BB35" s="1">
        <v>0</v>
      </c>
      <c r="BC35" s="9">
        <v>0</v>
      </c>
      <c r="BD35" s="1">
        <v>0</v>
      </c>
      <c r="BE35" s="9">
        <v>0</v>
      </c>
      <c r="BF35" s="1">
        <v>0</v>
      </c>
      <c r="BG35" s="9">
        <v>0</v>
      </c>
      <c r="BH35" s="1">
        <v>0</v>
      </c>
      <c r="BI35" s="2">
        <v>0</v>
      </c>
    </row>
    <row r="36" spans="1:61" x14ac:dyDescent="0.35">
      <c r="A36" t="s">
        <v>358</v>
      </c>
      <c r="B36" t="s">
        <v>90</v>
      </c>
      <c r="C36" t="s">
        <v>91</v>
      </c>
      <c r="D36" s="17">
        <v>0</v>
      </c>
      <c r="E36" s="17">
        <v>0</v>
      </c>
      <c r="F36" s="17">
        <v>0</v>
      </c>
      <c r="G36" s="17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 s="17">
        <v>0</v>
      </c>
      <c r="O36" s="17">
        <v>0</v>
      </c>
      <c r="P36" s="1">
        <v>0</v>
      </c>
      <c r="Q36" s="9">
        <v>0</v>
      </c>
      <c r="R36" s="1">
        <v>0</v>
      </c>
      <c r="S36" s="9">
        <v>0</v>
      </c>
      <c r="T36" s="1">
        <v>0</v>
      </c>
      <c r="U36" s="9">
        <v>0</v>
      </c>
      <c r="V36" s="1">
        <v>0</v>
      </c>
      <c r="W36" s="9">
        <v>0</v>
      </c>
      <c r="X36" s="1">
        <v>0</v>
      </c>
      <c r="Y36" s="9">
        <v>0</v>
      </c>
      <c r="Z36" s="1">
        <v>0</v>
      </c>
      <c r="AA36" s="9">
        <v>0</v>
      </c>
      <c r="AB36" s="1">
        <v>0</v>
      </c>
      <c r="AC36" s="9">
        <v>0</v>
      </c>
      <c r="AD36" s="1">
        <v>0</v>
      </c>
      <c r="AE36" s="9">
        <v>0</v>
      </c>
      <c r="AF36" s="1">
        <v>0</v>
      </c>
      <c r="AG36" s="9">
        <v>0</v>
      </c>
      <c r="AH36" s="1">
        <v>0</v>
      </c>
      <c r="AI36" s="9">
        <v>0</v>
      </c>
      <c r="AJ36" s="1">
        <v>0</v>
      </c>
      <c r="AK36" s="9">
        <v>0</v>
      </c>
      <c r="AL36" s="1">
        <v>0</v>
      </c>
      <c r="AM36" s="9">
        <v>0</v>
      </c>
      <c r="AN36" s="1">
        <v>0</v>
      </c>
      <c r="AO36" s="9">
        <v>0</v>
      </c>
      <c r="AP36" s="1">
        <v>0</v>
      </c>
      <c r="AQ36" s="9">
        <v>0</v>
      </c>
      <c r="AR36" s="1">
        <v>0</v>
      </c>
      <c r="AS36" s="9">
        <v>0</v>
      </c>
      <c r="AT36" s="1">
        <v>0</v>
      </c>
      <c r="AU36" s="9">
        <v>0</v>
      </c>
      <c r="AV36" s="1">
        <v>0</v>
      </c>
      <c r="AW36" s="9">
        <v>0</v>
      </c>
      <c r="AX36" s="1">
        <v>0</v>
      </c>
      <c r="AY36" s="9">
        <v>0</v>
      </c>
      <c r="AZ36" s="1">
        <v>0</v>
      </c>
      <c r="BA36" s="9">
        <v>0</v>
      </c>
      <c r="BB36" s="1">
        <v>0</v>
      </c>
      <c r="BC36" s="9">
        <v>0</v>
      </c>
      <c r="BD36" s="1">
        <v>0</v>
      </c>
      <c r="BE36" s="9">
        <v>0</v>
      </c>
      <c r="BF36" s="1">
        <v>0</v>
      </c>
      <c r="BG36" s="9">
        <v>0</v>
      </c>
      <c r="BH36" s="1">
        <v>0</v>
      </c>
      <c r="BI36" s="2">
        <v>0</v>
      </c>
    </row>
    <row r="37" spans="1:61" x14ac:dyDescent="0.35">
      <c r="A37" t="s">
        <v>359</v>
      </c>
      <c r="B37" t="s">
        <v>92</v>
      </c>
      <c r="C37" t="s">
        <v>93</v>
      </c>
      <c r="D37" s="17">
        <v>2359</v>
      </c>
      <c r="E37" s="17">
        <v>294</v>
      </c>
      <c r="F37" s="17">
        <v>2065</v>
      </c>
      <c r="G37" s="17">
        <v>816</v>
      </c>
      <c r="H37">
        <v>6</v>
      </c>
      <c r="I37">
        <v>64</v>
      </c>
      <c r="J37">
        <v>41</v>
      </c>
      <c r="K37">
        <v>1363</v>
      </c>
      <c r="L37">
        <v>69</v>
      </c>
      <c r="M37">
        <v>1543</v>
      </c>
      <c r="N37" s="17">
        <v>0</v>
      </c>
      <c r="O37" s="17">
        <v>2359</v>
      </c>
      <c r="P37" s="1">
        <v>1231</v>
      </c>
      <c r="Q37" s="9">
        <v>1231</v>
      </c>
      <c r="R37" s="1">
        <v>716</v>
      </c>
      <c r="S37" s="9">
        <v>555</v>
      </c>
      <c r="T37" s="1">
        <v>0</v>
      </c>
      <c r="U37" s="9">
        <v>0</v>
      </c>
      <c r="V37" s="1">
        <v>516</v>
      </c>
      <c r="W37" s="9">
        <v>516</v>
      </c>
      <c r="X37" s="1">
        <v>888</v>
      </c>
      <c r="Y37" s="9">
        <v>877</v>
      </c>
      <c r="Z37" s="1">
        <v>345</v>
      </c>
      <c r="AA37" s="9">
        <v>345</v>
      </c>
      <c r="AB37" s="1">
        <v>907</v>
      </c>
      <c r="AC37" s="9">
        <v>603</v>
      </c>
      <c r="AD37" s="1">
        <v>511</v>
      </c>
      <c r="AE37" s="9">
        <v>511</v>
      </c>
      <c r="AF37" s="1">
        <v>1501</v>
      </c>
      <c r="AG37" s="9">
        <v>1501</v>
      </c>
      <c r="AH37" s="1">
        <v>80</v>
      </c>
      <c r="AI37" s="9">
        <v>80</v>
      </c>
      <c r="AJ37" s="1">
        <v>0</v>
      </c>
      <c r="AK37" s="9">
        <v>0</v>
      </c>
      <c r="AL37" s="1">
        <v>376</v>
      </c>
      <c r="AM37" s="9">
        <v>376</v>
      </c>
      <c r="AN37" s="1">
        <v>72</v>
      </c>
      <c r="AO37" s="9">
        <v>72</v>
      </c>
      <c r="AP37" s="1">
        <v>0</v>
      </c>
      <c r="AQ37" s="9">
        <v>0</v>
      </c>
      <c r="AR37" s="1">
        <v>11</v>
      </c>
      <c r="AS37" s="9">
        <v>8</v>
      </c>
      <c r="AT37" s="1">
        <v>159</v>
      </c>
      <c r="AU37" s="9">
        <v>159</v>
      </c>
      <c r="AV37" s="1">
        <v>289</v>
      </c>
      <c r="AW37" s="9">
        <v>289</v>
      </c>
      <c r="AX37" s="1">
        <v>342</v>
      </c>
      <c r="AY37" s="9">
        <v>342</v>
      </c>
      <c r="AZ37" s="1">
        <v>159</v>
      </c>
      <c r="BA37" s="9">
        <v>159</v>
      </c>
      <c r="BB37" s="1">
        <v>632</v>
      </c>
      <c r="BC37" s="9">
        <v>374</v>
      </c>
      <c r="BD37" s="1">
        <v>4</v>
      </c>
      <c r="BE37" s="9">
        <v>4</v>
      </c>
      <c r="BF37" s="1">
        <v>563</v>
      </c>
      <c r="BG37" s="9">
        <v>426</v>
      </c>
      <c r="BH37" s="1">
        <v>0</v>
      </c>
      <c r="BI37" s="2">
        <v>0</v>
      </c>
    </row>
    <row r="38" spans="1:61" x14ac:dyDescent="0.35">
      <c r="A38" t="s">
        <v>360</v>
      </c>
      <c r="B38" t="s">
        <v>94</v>
      </c>
      <c r="C38" t="s">
        <v>95</v>
      </c>
      <c r="D38" s="17">
        <v>2243</v>
      </c>
      <c r="E38" s="17">
        <v>1518</v>
      </c>
      <c r="F38" s="17">
        <v>725</v>
      </c>
      <c r="G38" s="17">
        <v>1785</v>
      </c>
      <c r="H38">
        <v>19</v>
      </c>
      <c r="I38">
        <v>58</v>
      </c>
      <c r="J38">
        <v>9</v>
      </c>
      <c r="K38">
        <v>362</v>
      </c>
      <c r="L38">
        <v>10</v>
      </c>
      <c r="M38">
        <v>458</v>
      </c>
      <c r="N38" s="17">
        <v>65</v>
      </c>
      <c r="O38" s="17">
        <v>2178</v>
      </c>
      <c r="P38" s="1">
        <v>3292</v>
      </c>
      <c r="Q38" s="9">
        <v>3276</v>
      </c>
      <c r="R38" s="1">
        <v>142</v>
      </c>
      <c r="S38" s="9">
        <v>128</v>
      </c>
      <c r="T38" s="1">
        <v>103</v>
      </c>
      <c r="U38" s="9">
        <v>103</v>
      </c>
      <c r="V38" s="1">
        <v>55</v>
      </c>
      <c r="W38" s="9">
        <v>54</v>
      </c>
      <c r="X38" s="1">
        <v>137</v>
      </c>
      <c r="Y38" s="9">
        <v>132</v>
      </c>
      <c r="Z38" s="1">
        <v>89</v>
      </c>
      <c r="AA38" s="9">
        <v>89</v>
      </c>
      <c r="AB38" s="1">
        <v>442</v>
      </c>
      <c r="AC38" s="9">
        <v>396</v>
      </c>
      <c r="AD38" s="1">
        <v>7109</v>
      </c>
      <c r="AE38" s="9">
        <v>7098</v>
      </c>
      <c r="AF38" s="1">
        <v>29775</v>
      </c>
      <c r="AG38" s="9">
        <v>29734</v>
      </c>
      <c r="AH38" s="1">
        <v>2</v>
      </c>
      <c r="AI38" s="9">
        <v>2</v>
      </c>
      <c r="AJ38" s="1">
        <v>8</v>
      </c>
      <c r="AK38" s="9">
        <v>6</v>
      </c>
      <c r="AL38" s="1">
        <v>6308</v>
      </c>
      <c r="AM38" s="9">
        <v>6287</v>
      </c>
      <c r="AN38" s="1">
        <v>327</v>
      </c>
      <c r="AO38" s="9">
        <v>311</v>
      </c>
      <c r="AP38" s="1">
        <v>5</v>
      </c>
      <c r="AQ38" s="9">
        <v>4</v>
      </c>
      <c r="AR38" s="1">
        <v>227</v>
      </c>
      <c r="AS38" s="9">
        <v>226</v>
      </c>
      <c r="AT38" s="1">
        <v>101</v>
      </c>
      <c r="AU38" s="9">
        <v>100</v>
      </c>
      <c r="AV38" s="1">
        <v>3651</v>
      </c>
      <c r="AW38" s="9">
        <v>3651</v>
      </c>
      <c r="AX38" s="1">
        <v>2</v>
      </c>
      <c r="AY38" s="9">
        <v>2</v>
      </c>
      <c r="AZ38" s="1">
        <v>29</v>
      </c>
      <c r="BA38" s="9">
        <v>29</v>
      </c>
      <c r="BB38" s="1">
        <v>267</v>
      </c>
      <c r="BC38" s="9">
        <v>266</v>
      </c>
      <c r="BD38" s="1">
        <v>3312</v>
      </c>
      <c r="BE38" s="9">
        <v>3258</v>
      </c>
      <c r="BF38" s="1">
        <v>511</v>
      </c>
      <c r="BG38" s="9">
        <v>507</v>
      </c>
      <c r="BH38" s="1">
        <v>6676</v>
      </c>
      <c r="BI38" s="2">
        <v>6676</v>
      </c>
    </row>
    <row r="39" spans="1:61" x14ac:dyDescent="0.35">
      <c r="A39" t="s">
        <v>361</v>
      </c>
      <c r="B39" t="s">
        <v>96</v>
      </c>
      <c r="C39" t="s">
        <v>97</v>
      </c>
      <c r="D39" s="17">
        <v>1395</v>
      </c>
      <c r="E39" s="17">
        <v>1000</v>
      </c>
      <c r="F39" s="17">
        <v>395</v>
      </c>
      <c r="G39" s="17">
        <v>1107</v>
      </c>
      <c r="H39">
        <v>34</v>
      </c>
      <c r="I39">
        <v>101</v>
      </c>
      <c r="J39">
        <v>16</v>
      </c>
      <c r="K39">
        <v>123</v>
      </c>
      <c r="L39">
        <v>14</v>
      </c>
      <c r="M39">
        <v>288</v>
      </c>
      <c r="N39" s="17">
        <v>59</v>
      </c>
      <c r="O39" s="17">
        <v>1336</v>
      </c>
      <c r="P39" s="1">
        <v>379</v>
      </c>
      <c r="Q39" s="9">
        <v>379</v>
      </c>
      <c r="R39" s="1">
        <v>107</v>
      </c>
      <c r="S39" s="9">
        <v>88</v>
      </c>
      <c r="T39" s="1">
        <v>1</v>
      </c>
      <c r="U39" s="9">
        <v>1</v>
      </c>
      <c r="V39" s="1">
        <v>87</v>
      </c>
      <c r="W39" s="9">
        <v>71</v>
      </c>
      <c r="X39" s="1">
        <v>60</v>
      </c>
      <c r="Y39" s="9">
        <v>2</v>
      </c>
      <c r="Z39" s="1">
        <v>2</v>
      </c>
      <c r="AA39" s="9">
        <v>2</v>
      </c>
      <c r="AB39" s="1">
        <v>500</v>
      </c>
      <c r="AC39" s="9">
        <v>498</v>
      </c>
      <c r="AD39" s="1">
        <v>2407</v>
      </c>
      <c r="AE39" s="9">
        <v>2322</v>
      </c>
      <c r="AF39" s="1">
        <v>705</v>
      </c>
      <c r="AG39" s="9">
        <v>705</v>
      </c>
      <c r="AH39" s="1">
        <v>1</v>
      </c>
      <c r="AI39" s="9">
        <v>1</v>
      </c>
      <c r="AJ39" s="1">
        <v>38</v>
      </c>
      <c r="AK39" s="9">
        <v>2</v>
      </c>
      <c r="AL39" s="1">
        <v>235</v>
      </c>
      <c r="AM39" s="9">
        <v>235</v>
      </c>
      <c r="AN39" s="1">
        <v>22</v>
      </c>
      <c r="AO39" s="9">
        <v>22</v>
      </c>
      <c r="AP39" s="1">
        <v>0</v>
      </c>
      <c r="AQ39" s="9">
        <v>0</v>
      </c>
      <c r="AR39" s="1">
        <v>4</v>
      </c>
      <c r="AS39" s="9">
        <v>4</v>
      </c>
      <c r="AT39" s="1">
        <v>1</v>
      </c>
      <c r="AU39" s="9">
        <v>1</v>
      </c>
      <c r="AV39" s="1">
        <v>78</v>
      </c>
      <c r="AW39" s="9">
        <v>78</v>
      </c>
      <c r="AX39" s="1">
        <v>0</v>
      </c>
      <c r="AY39" s="9">
        <v>0</v>
      </c>
      <c r="AZ39" s="1">
        <v>0</v>
      </c>
      <c r="BA39" s="9">
        <v>0</v>
      </c>
      <c r="BB39" s="1">
        <v>18</v>
      </c>
      <c r="BC39" s="9">
        <v>18</v>
      </c>
      <c r="BD39" s="1">
        <v>76</v>
      </c>
      <c r="BE39" s="9">
        <v>76</v>
      </c>
      <c r="BF39" s="1">
        <v>23</v>
      </c>
      <c r="BG39" s="9">
        <v>23</v>
      </c>
      <c r="BH39" s="1">
        <v>48</v>
      </c>
      <c r="BI39" s="2">
        <v>41</v>
      </c>
    </row>
    <row r="40" spans="1:61" x14ac:dyDescent="0.35">
      <c r="A40" t="s">
        <v>362</v>
      </c>
      <c r="B40" t="s">
        <v>98</v>
      </c>
      <c r="C40" t="s">
        <v>99</v>
      </c>
      <c r="D40" s="17">
        <v>353</v>
      </c>
      <c r="E40" s="17">
        <v>194</v>
      </c>
      <c r="F40" s="17">
        <v>159</v>
      </c>
      <c r="G40" s="17">
        <v>217</v>
      </c>
      <c r="H40">
        <v>7</v>
      </c>
      <c r="I40">
        <v>30</v>
      </c>
      <c r="J40">
        <v>7</v>
      </c>
      <c r="K40">
        <v>92</v>
      </c>
      <c r="L40">
        <v>0</v>
      </c>
      <c r="M40">
        <v>136</v>
      </c>
      <c r="N40" s="17">
        <v>1</v>
      </c>
      <c r="O40" s="17">
        <v>352</v>
      </c>
      <c r="P40" s="1">
        <v>0</v>
      </c>
      <c r="Q40" s="9">
        <v>0</v>
      </c>
      <c r="R40" s="1">
        <v>149</v>
      </c>
      <c r="S40" s="9">
        <v>40</v>
      </c>
      <c r="T40" s="1">
        <v>0</v>
      </c>
      <c r="U40" s="9">
        <v>0</v>
      </c>
      <c r="V40" s="1">
        <v>36</v>
      </c>
      <c r="W40" s="9">
        <v>12</v>
      </c>
      <c r="X40" s="1">
        <v>1</v>
      </c>
      <c r="Y40" s="9">
        <v>1</v>
      </c>
      <c r="Z40" s="1">
        <v>0</v>
      </c>
      <c r="AA40" s="9">
        <v>0</v>
      </c>
      <c r="AB40" s="1">
        <v>258</v>
      </c>
      <c r="AC40" s="9">
        <v>72</v>
      </c>
      <c r="AD40" s="1">
        <v>3</v>
      </c>
      <c r="AE40" s="9">
        <v>2</v>
      </c>
      <c r="AF40" s="1">
        <v>328</v>
      </c>
      <c r="AG40" s="9">
        <v>90</v>
      </c>
      <c r="AH40" s="1">
        <v>0</v>
      </c>
      <c r="AI40" s="9">
        <v>0</v>
      </c>
      <c r="AJ40" s="1">
        <v>1</v>
      </c>
      <c r="AK40" s="9">
        <v>0</v>
      </c>
      <c r="AL40" s="1">
        <v>0</v>
      </c>
      <c r="AM40" s="9">
        <v>0</v>
      </c>
      <c r="AN40" s="1">
        <v>0</v>
      </c>
      <c r="AO40" s="9">
        <v>0</v>
      </c>
      <c r="AP40" s="1">
        <v>0</v>
      </c>
      <c r="AQ40" s="9">
        <v>0</v>
      </c>
      <c r="AR40" s="1">
        <v>74</v>
      </c>
      <c r="AS40" s="9">
        <v>49</v>
      </c>
      <c r="AT40" s="1">
        <v>2</v>
      </c>
      <c r="AU40" s="9">
        <v>1</v>
      </c>
      <c r="AV40" s="1">
        <v>0</v>
      </c>
      <c r="AW40" s="9">
        <v>0</v>
      </c>
      <c r="AX40" s="1">
        <v>0</v>
      </c>
      <c r="AY40" s="9">
        <v>0</v>
      </c>
      <c r="AZ40" s="1">
        <v>0</v>
      </c>
      <c r="BA40" s="9">
        <v>0</v>
      </c>
      <c r="BB40" s="1">
        <v>107</v>
      </c>
      <c r="BC40" s="9">
        <v>20</v>
      </c>
      <c r="BD40" s="1">
        <v>0</v>
      </c>
      <c r="BE40" s="9">
        <v>0</v>
      </c>
      <c r="BF40" s="1">
        <v>0</v>
      </c>
      <c r="BG40" s="9">
        <v>0</v>
      </c>
      <c r="BH40" s="1">
        <v>1</v>
      </c>
      <c r="BI40" s="2">
        <v>1</v>
      </c>
    </row>
    <row r="41" spans="1:61" x14ac:dyDescent="0.35">
      <c r="A41" t="s">
        <v>363</v>
      </c>
      <c r="B41" t="s">
        <v>100</v>
      </c>
      <c r="C41" t="s">
        <v>101</v>
      </c>
      <c r="D41" s="17">
        <v>0</v>
      </c>
      <c r="E41" s="17">
        <v>0</v>
      </c>
      <c r="F41" s="17">
        <v>0</v>
      </c>
      <c r="G41" s="17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 s="17">
        <v>0</v>
      </c>
      <c r="O41" s="17">
        <v>0</v>
      </c>
      <c r="P41" s="1">
        <v>0</v>
      </c>
      <c r="Q41" s="9">
        <v>0</v>
      </c>
      <c r="R41" s="1">
        <v>0</v>
      </c>
      <c r="S41" s="9">
        <v>0</v>
      </c>
      <c r="T41" s="1">
        <v>0</v>
      </c>
      <c r="U41" s="9">
        <v>0</v>
      </c>
      <c r="V41" s="1">
        <v>0</v>
      </c>
      <c r="W41" s="9">
        <v>0</v>
      </c>
      <c r="X41" s="1">
        <v>0</v>
      </c>
      <c r="Y41" s="9">
        <v>0</v>
      </c>
      <c r="Z41" s="1">
        <v>0</v>
      </c>
      <c r="AA41" s="9">
        <v>0</v>
      </c>
      <c r="AB41" s="1">
        <v>0</v>
      </c>
      <c r="AC41" s="9">
        <v>0</v>
      </c>
      <c r="AD41" s="1">
        <v>0</v>
      </c>
      <c r="AE41" s="9">
        <v>0</v>
      </c>
      <c r="AF41" s="1">
        <v>0</v>
      </c>
      <c r="AG41" s="9">
        <v>0</v>
      </c>
      <c r="AH41" s="1">
        <v>0</v>
      </c>
      <c r="AI41" s="9">
        <v>0</v>
      </c>
      <c r="AJ41" s="1">
        <v>0</v>
      </c>
      <c r="AK41" s="9">
        <v>0</v>
      </c>
      <c r="AL41" s="1">
        <v>0</v>
      </c>
      <c r="AM41" s="9">
        <v>0</v>
      </c>
      <c r="AN41" s="1">
        <v>0</v>
      </c>
      <c r="AO41" s="9">
        <v>0</v>
      </c>
      <c r="AP41" s="1">
        <v>0</v>
      </c>
      <c r="AQ41" s="9">
        <v>0</v>
      </c>
      <c r="AR41" s="1">
        <v>0</v>
      </c>
      <c r="AS41" s="9">
        <v>0</v>
      </c>
      <c r="AT41" s="1">
        <v>0</v>
      </c>
      <c r="AU41" s="9">
        <v>0</v>
      </c>
      <c r="AV41" s="1">
        <v>0</v>
      </c>
      <c r="AW41" s="9">
        <v>0</v>
      </c>
      <c r="AX41" s="1">
        <v>0</v>
      </c>
      <c r="AY41" s="9">
        <v>0</v>
      </c>
      <c r="AZ41" s="1">
        <v>0</v>
      </c>
      <c r="BA41" s="9">
        <v>0</v>
      </c>
      <c r="BB41" s="1">
        <v>0</v>
      </c>
      <c r="BC41" s="9">
        <v>0</v>
      </c>
      <c r="BD41" s="1">
        <v>0</v>
      </c>
      <c r="BE41" s="9">
        <v>0</v>
      </c>
      <c r="BF41" s="1">
        <v>0</v>
      </c>
      <c r="BG41" s="9">
        <v>0</v>
      </c>
      <c r="BH41" s="1">
        <v>0</v>
      </c>
      <c r="BI41" s="2">
        <v>0</v>
      </c>
    </row>
    <row r="42" spans="1:61" x14ac:dyDescent="0.35">
      <c r="A42" t="s">
        <v>364</v>
      </c>
      <c r="B42" t="s">
        <v>102</v>
      </c>
      <c r="C42" t="s">
        <v>103</v>
      </c>
      <c r="D42" s="17">
        <v>342</v>
      </c>
      <c r="E42" s="17">
        <v>245</v>
      </c>
      <c r="F42" s="17">
        <v>97</v>
      </c>
      <c r="G42" s="17">
        <v>316</v>
      </c>
      <c r="H42">
        <v>2</v>
      </c>
      <c r="I42">
        <v>3</v>
      </c>
      <c r="J42">
        <v>3</v>
      </c>
      <c r="K42">
        <v>1</v>
      </c>
      <c r="L42">
        <v>17</v>
      </c>
      <c r="M42">
        <v>26</v>
      </c>
      <c r="N42" s="17">
        <v>62</v>
      </c>
      <c r="O42" s="17">
        <v>280</v>
      </c>
      <c r="P42" s="1">
        <v>24</v>
      </c>
      <c r="Q42" s="9">
        <v>24</v>
      </c>
      <c r="R42" s="1">
        <v>11</v>
      </c>
      <c r="S42" s="9">
        <v>11</v>
      </c>
      <c r="T42" s="1">
        <v>0</v>
      </c>
      <c r="U42" s="9">
        <v>0</v>
      </c>
      <c r="V42" s="1">
        <v>34</v>
      </c>
      <c r="W42" s="9">
        <v>34</v>
      </c>
      <c r="X42" s="1">
        <v>12</v>
      </c>
      <c r="Y42" s="9">
        <v>12</v>
      </c>
      <c r="Z42" s="1">
        <v>4</v>
      </c>
      <c r="AA42" s="9">
        <v>4</v>
      </c>
      <c r="AB42" s="1">
        <v>85</v>
      </c>
      <c r="AC42" s="9">
        <v>85</v>
      </c>
      <c r="AD42" s="1">
        <v>39</v>
      </c>
      <c r="AE42" s="9">
        <v>39</v>
      </c>
      <c r="AF42" s="1">
        <v>1407</v>
      </c>
      <c r="AG42" s="9">
        <v>1403</v>
      </c>
      <c r="AH42" s="1">
        <v>1</v>
      </c>
      <c r="AI42" s="9">
        <v>1</v>
      </c>
      <c r="AJ42" s="1">
        <v>0</v>
      </c>
      <c r="AK42" s="9">
        <v>0</v>
      </c>
      <c r="AL42" s="1">
        <v>34</v>
      </c>
      <c r="AM42" s="9">
        <v>34</v>
      </c>
      <c r="AN42" s="1">
        <v>37</v>
      </c>
      <c r="AO42" s="9">
        <v>37</v>
      </c>
      <c r="AP42" s="1">
        <v>0</v>
      </c>
      <c r="AQ42" s="9">
        <v>0</v>
      </c>
      <c r="AR42" s="1">
        <v>6</v>
      </c>
      <c r="AS42" s="9">
        <v>6</v>
      </c>
      <c r="AT42" s="1">
        <v>0</v>
      </c>
      <c r="AU42" s="9">
        <v>0</v>
      </c>
      <c r="AV42" s="1">
        <v>10</v>
      </c>
      <c r="AW42" s="9">
        <v>10</v>
      </c>
      <c r="AX42" s="1">
        <v>0</v>
      </c>
      <c r="AY42" s="9">
        <v>0</v>
      </c>
      <c r="AZ42" s="1">
        <v>0</v>
      </c>
      <c r="BA42" s="9">
        <v>0</v>
      </c>
      <c r="BB42" s="1">
        <v>11</v>
      </c>
      <c r="BC42" s="9">
        <v>11</v>
      </c>
      <c r="BD42" s="1">
        <v>42</v>
      </c>
      <c r="BE42" s="9">
        <v>42</v>
      </c>
      <c r="BF42" s="1">
        <v>24</v>
      </c>
      <c r="BG42" s="9">
        <v>24</v>
      </c>
      <c r="BH42" s="1">
        <v>100</v>
      </c>
      <c r="BI42" s="2">
        <v>100</v>
      </c>
    </row>
    <row r="43" spans="1:61" x14ac:dyDescent="0.35">
      <c r="A43" t="s">
        <v>365</v>
      </c>
      <c r="B43" t="s">
        <v>104</v>
      </c>
      <c r="C43" t="s">
        <v>105</v>
      </c>
      <c r="D43" s="17">
        <v>0</v>
      </c>
      <c r="E43" s="17">
        <v>0</v>
      </c>
      <c r="F43" s="17">
        <v>0</v>
      </c>
      <c r="G43" s="17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 s="17">
        <v>0</v>
      </c>
      <c r="O43" s="17">
        <v>0</v>
      </c>
      <c r="P43" s="1">
        <v>0</v>
      </c>
      <c r="Q43" s="9">
        <v>0</v>
      </c>
      <c r="R43" s="1">
        <v>0</v>
      </c>
      <c r="S43" s="9">
        <v>0</v>
      </c>
      <c r="T43" s="1">
        <v>0</v>
      </c>
      <c r="U43" s="9">
        <v>0</v>
      </c>
      <c r="V43" s="1">
        <v>0</v>
      </c>
      <c r="W43" s="9">
        <v>0</v>
      </c>
      <c r="X43" s="1">
        <v>0</v>
      </c>
      <c r="Y43" s="9">
        <v>0</v>
      </c>
      <c r="Z43" s="1">
        <v>0</v>
      </c>
      <c r="AA43" s="9">
        <v>0</v>
      </c>
      <c r="AB43" s="1">
        <v>0</v>
      </c>
      <c r="AC43" s="9">
        <v>0</v>
      </c>
      <c r="AD43" s="1">
        <v>0</v>
      </c>
      <c r="AE43" s="9">
        <v>0</v>
      </c>
      <c r="AF43" s="1">
        <v>0</v>
      </c>
      <c r="AG43" s="9">
        <v>0</v>
      </c>
      <c r="AH43" s="1">
        <v>0</v>
      </c>
      <c r="AI43" s="9">
        <v>0</v>
      </c>
      <c r="AJ43" s="1">
        <v>0</v>
      </c>
      <c r="AK43" s="9">
        <v>0</v>
      </c>
      <c r="AL43" s="1">
        <v>0</v>
      </c>
      <c r="AM43" s="9">
        <v>0</v>
      </c>
      <c r="AN43" s="1">
        <v>0</v>
      </c>
      <c r="AO43" s="9">
        <v>0</v>
      </c>
      <c r="AP43" s="1">
        <v>0</v>
      </c>
      <c r="AQ43" s="9">
        <v>0</v>
      </c>
      <c r="AR43" s="1">
        <v>0</v>
      </c>
      <c r="AS43" s="9">
        <v>0</v>
      </c>
      <c r="AT43" s="1">
        <v>0</v>
      </c>
      <c r="AU43" s="9">
        <v>0</v>
      </c>
      <c r="AV43" s="1">
        <v>0</v>
      </c>
      <c r="AW43" s="9">
        <v>0</v>
      </c>
      <c r="AX43" s="1">
        <v>0</v>
      </c>
      <c r="AY43" s="9">
        <v>0</v>
      </c>
      <c r="AZ43" s="1">
        <v>0</v>
      </c>
      <c r="BA43" s="9">
        <v>0</v>
      </c>
      <c r="BB43" s="1">
        <v>0</v>
      </c>
      <c r="BC43" s="9">
        <v>0</v>
      </c>
      <c r="BD43" s="1">
        <v>0</v>
      </c>
      <c r="BE43" s="9">
        <v>0</v>
      </c>
      <c r="BF43" s="1">
        <v>0</v>
      </c>
      <c r="BG43" s="9">
        <v>0</v>
      </c>
      <c r="BH43" s="1">
        <v>0</v>
      </c>
      <c r="BI43" s="2">
        <v>0</v>
      </c>
    </row>
    <row r="44" spans="1:61" x14ac:dyDescent="0.35">
      <c r="A44" t="s">
        <v>366</v>
      </c>
      <c r="B44" t="s">
        <v>106</v>
      </c>
      <c r="C44" t="s">
        <v>107</v>
      </c>
      <c r="D44" s="17">
        <v>378</v>
      </c>
      <c r="E44" s="17">
        <v>237</v>
      </c>
      <c r="F44" s="17">
        <v>141</v>
      </c>
      <c r="G44" s="17">
        <v>283</v>
      </c>
      <c r="H44">
        <v>2</v>
      </c>
      <c r="I44">
        <v>13</v>
      </c>
      <c r="J44">
        <v>4</v>
      </c>
      <c r="K44">
        <v>64</v>
      </c>
      <c r="L44">
        <v>12</v>
      </c>
      <c r="M44">
        <v>95</v>
      </c>
      <c r="N44" s="17">
        <v>17</v>
      </c>
      <c r="O44" s="17">
        <v>361</v>
      </c>
      <c r="P44" s="1">
        <v>196</v>
      </c>
      <c r="Q44" s="9">
        <v>190</v>
      </c>
      <c r="R44" s="1">
        <v>45</v>
      </c>
      <c r="S44" s="9">
        <v>39</v>
      </c>
      <c r="T44" s="1">
        <v>0</v>
      </c>
      <c r="U44" s="9">
        <v>0</v>
      </c>
      <c r="V44" s="1">
        <v>38</v>
      </c>
      <c r="W44" s="9">
        <v>29</v>
      </c>
      <c r="X44" s="1">
        <v>1</v>
      </c>
      <c r="Y44" s="9">
        <v>1</v>
      </c>
      <c r="Z44" s="1">
        <v>1</v>
      </c>
      <c r="AA44" s="9">
        <v>1</v>
      </c>
      <c r="AB44" s="1">
        <v>75</v>
      </c>
      <c r="AC44" s="9">
        <v>75</v>
      </c>
      <c r="AD44" s="1">
        <v>237</v>
      </c>
      <c r="AE44" s="9">
        <v>228</v>
      </c>
      <c r="AF44" s="1">
        <v>1422</v>
      </c>
      <c r="AG44" s="9">
        <v>1421</v>
      </c>
      <c r="AH44" s="1">
        <v>78</v>
      </c>
      <c r="AI44" s="9">
        <v>78</v>
      </c>
      <c r="AJ44" s="1">
        <v>37</v>
      </c>
      <c r="AK44" s="9">
        <v>21</v>
      </c>
      <c r="AL44" s="1">
        <v>266</v>
      </c>
      <c r="AM44" s="9">
        <v>265</v>
      </c>
      <c r="AN44" s="1">
        <v>10</v>
      </c>
      <c r="AO44" s="9">
        <v>10</v>
      </c>
      <c r="AP44" s="1">
        <v>7</v>
      </c>
      <c r="AQ44" s="9">
        <v>7</v>
      </c>
      <c r="AR44" s="1">
        <v>10</v>
      </c>
      <c r="AS44" s="9">
        <v>10</v>
      </c>
      <c r="AT44" s="1">
        <v>0</v>
      </c>
      <c r="AU44" s="9">
        <v>0</v>
      </c>
      <c r="AV44" s="1">
        <v>8</v>
      </c>
      <c r="AW44" s="9">
        <v>8</v>
      </c>
      <c r="AX44" s="1">
        <v>4</v>
      </c>
      <c r="AY44" s="9">
        <v>0</v>
      </c>
      <c r="AZ44" s="1">
        <v>1</v>
      </c>
      <c r="BA44" s="9">
        <v>1</v>
      </c>
      <c r="BB44" s="1">
        <v>49</v>
      </c>
      <c r="BC44" s="9">
        <v>49</v>
      </c>
      <c r="BD44" s="1">
        <v>2</v>
      </c>
      <c r="BE44" s="9">
        <v>2</v>
      </c>
      <c r="BF44" s="1">
        <v>109</v>
      </c>
      <c r="BG44" s="9">
        <v>108</v>
      </c>
      <c r="BH44" s="1">
        <v>244</v>
      </c>
      <c r="BI44" s="2">
        <v>242</v>
      </c>
    </row>
    <row r="45" spans="1:61" x14ac:dyDescent="0.35">
      <c r="A45" t="s">
        <v>367</v>
      </c>
      <c r="B45" t="s">
        <v>108</v>
      </c>
      <c r="C45" t="s">
        <v>109</v>
      </c>
      <c r="D45" s="17">
        <v>294</v>
      </c>
      <c r="E45" s="17">
        <v>0</v>
      </c>
      <c r="F45" s="17">
        <v>294</v>
      </c>
      <c r="G45" s="17">
        <v>294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 s="17">
        <v>294</v>
      </c>
      <c r="O45" s="17">
        <v>0</v>
      </c>
      <c r="P45" s="1">
        <v>0</v>
      </c>
      <c r="Q45" s="9">
        <v>0</v>
      </c>
      <c r="R45" s="1">
        <v>0</v>
      </c>
      <c r="S45" s="9">
        <v>0</v>
      </c>
      <c r="T45" s="1">
        <v>0</v>
      </c>
      <c r="U45" s="9">
        <v>0</v>
      </c>
      <c r="V45" s="1">
        <v>0</v>
      </c>
      <c r="W45" s="9">
        <v>0</v>
      </c>
      <c r="X45" s="1">
        <v>0</v>
      </c>
      <c r="Y45" s="9">
        <v>0</v>
      </c>
      <c r="Z45" s="1">
        <v>0</v>
      </c>
      <c r="AA45" s="9">
        <v>0</v>
      </c>
      <c r="AB45" s="1">
        <v>0</v>
      </c>
      <c r="AC45" s="9">
        <v>0</v>
      </c>
      <c r="AD45" s="1">
        <v>0</v>
      </c>
      <c r="AE45" s="9">
        <v>0</v>
      </c>
      <c r="AF45" s="1">
        <v>0</v>
      </c>
      <c r="AG45" s="9">
        <v>0</v>
      </c>
      <c r="AH45" s="1">
        <v>0</v>
      </c>
      <c r="AI45" s="9">
        <v>0</v>
      </c>
      <c r="AJ45" s="1">
        <v>0</v>
      </c>
      <c r="AK45" s="9">
        <v>0</v>
      </c>
      <c r="AL45" s="1">
        <v>0</v>
      </c>
      <c r="AM45" s="9">
        <v>0</v>
      </c>
      <c r="AN45" s="1">
        <v>0</v>
      </c>
      <c r="AO45" s="9">
        <v>0</v>
      </c>
      <c r="AP45" s="1">
        <v>0</v>
      </c>
      <c r="AQ45" s="9">
        <v>0</v>
      </c>
      <c r="AR45" s="1">
        <v>0</v>
      </c>
      <c r="AS45" s="9">
        <v>0</v>
      </c>
      <c r="AT45" s="1">
        <v>0</v>
      </c>
      <c r="AU45" s="9">
        <v>0</v>
      </c>
      <c r="AV45" s="1">
        <v>0</v>
      </c>
      <c r="AW45" s="9">
        <v>0</v>
      </c>
      <c r="AX45" s="1">
        <v>0</v>
      </c>
      <c r="AY45" s="9">
        <v>0</v>
      </c>
      <c r="AZ45" s="1">
        <v>0</v>
      </c>
      <c r="BA45" s="9">
        <v>0</v>
      </c>
      <c r="BB45" s="1">
        <v>0</v>
      </c>
      <c r="BC45" s="9">
        <v>0</v>
      </c>
      <c r="BD45" s="1">
        <v>0</v>
      </c>
      <c r="BE45" s="9">
        <v>0</v>
      </c>
      <c r="BF45" s="1">
        <v>0</v>
      </c>
      <c r="BG45" s="9">
        <v>0</v>
      </c>
      <c r="BH45" s="1">
        <v>0</v>
      </c>
      <c r="BI45" s="2">
        <v>0</v>
      </c>
    </row>
    <row r="46" spans="1:61" x14ac:dyDescent="0.35">
      <c r="A46" t="s">
        <v>368</v>
      </c>
      <c r="B46" t="s">
        <v>110</v>
      </c>
      <c r="C46" t="s">
        <v>111</v>
      </c>
      <c r="D46" s="17">
        <v>214</v>
      </c>
      <c r="E46" s="17">
        <v>163</v>
      </c>
      <c r="F46" s="17">
        <v>51</v>
      </c>
      <c r="G46" s="17">
        <v>73</v>
      </c>
      <c r="H46">
        <v>3</v>
      </c>
      <c r="I46">
        <v>24</v>
      </c>
      <c r="J46">
        <v>1</v>
      </c>
      <c r="K46">
        <v>91</v>
      </c>
      <c r="L46">
        <v>22</v>
      </c>
      <c r="M46">
        <v>141</v>
      </c>
      <c r="N46" s="17">
        <v>0</v>
      </c>
      <c r="O46" s="17">
        <v>214</v>
      </c>
      <c r="P46" s="1">
        <v>55</v>
      </c>
      <c r="Q46" s="9">
        <v>51</v>
      </c>
      <c r="R46" s="1">
        <v>0</v>
      </c>
      <c r="S46" s="9">
        <v>0</v>
      </c>
      <c r="T46" s="1">
        <v>0</v>
      </c>
      <c r="U46" s="9">
        <v>0</v>
      </c>
      <c r="V46" s="1">
        <v>0</v>
      </c>
      <c r="W46" s="9">
        <v>0</v>
      </c>
      <c r="X46" s="1">
        <v>0</v>
      </c>
      <c r="Y46" s="9">
        <v>0</v>
      </c>
      <c r="Z46" s="1">
        <v>0</v>
      </c>
      <c r="AA46" s="9">
        <v>0</v>
      </c>
      <c r="AB46" s="1">
        <v>0</v>
      </c>
      <c r="AC46" s="9">
        <v>0</v>
      </c>
      <c r="AD46" s="1">
        <v>71</v>
      </c>
      <c r="AE46" s="9">
        <v>64</v>
      </c>
      <c r="AF46" s="1">
        <v>244</v>
      </c>
      <c r="AG46" s="9">
        <v>235</v>
      </c>
      <c r="AH46" s="1">
        <v>0</v>
      </c>
      <c r="AI46" s="9">
        <v>0</v>
      </c>
      <c r="AJ46" s="1">
        <v>16</v>
      </c>
      <c r="AK46" s="9">
        <v>14</v>
      </c>
      <c r="AL46" s="1">
        <v>51</v>
      </c>
      <c r="AM46" s="9">
        <v>50</v>
      </c>
      <c r="AN46" s="1">
        <v>0</v>
      </c>
      <c r="AO46" s="9">
        <v>0</v>
      </c>
      <c r="AP46" s="1">
        <v>0</v>
      </c>
      <c r="AQ46" s="9">
        <v>0</v>
      </c>
      <c r="AR46" s="1">
        <v>0</v>
      </c>
      <c r="AS46" s="9">
        <v>0</v>
      </c>
      <c r="AT46" s="1">
        <v>0</v>
      </c>
      <c r="AU46" s="9">
        <v>0</v>
      </c>
      <c r="AV46" s="1">
        <v>0</v>
      </c>
      <c r="AW46" s="9">
        <v>0</v>
      </c>
      <c r="AX46" s="1">
        <v>0</v>
      </c>
      <c r="AY46" s="9">
        <v>0</v>
      </c>
      <c r="AZ46" s="1">
        <v>0</v>
      </c>
      <c r="BA46" s="9">
        <v>0</v>
      </c>
      <c r="BB46" s="1">
        <v>0</v>
      </c>
      <c r="BC46" s="9">
        <v>0</v>
      </c>
      <c r="BD46" s="1">
        <v>35</v>
      </c>
      <c r="BE46" s="9">
        <v>35</v>
      </c>
      <c r="BF46" s="1">
        <v>0</v>
      </c>
      <c r="BG46" s="9">
        <v>0</v>
      </c>
      <c r="BH46" s="1">
        <v>0</v>
      </c>
      <c r="BI46" s="2">
        <v>0</v>
      </c>
    </row>
    <row r="47" spans="1:61" x14ac:dyDescent="0.35">
      <c r="A47" t="s">
        <v>369</v>
      </c>
      <c r="B47" t="s">
        <v>112</v>
      </c>
      <c r="C47" t="s">
        <v>113</v>
      </c>
      <c r="D47" s="17">
        <v>0</v>
      </c>
      <c r="E47" s="17">
        <v>0</v>
      </c>
      <c r="F47" s="17">
        <v>0</v>
      </c>
      <c r="G47" s="1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 s="17">
        <v>0</v>
      </c>
      <c r="O47" s="17">
        <v>0</v>
      </c>
      <c r="P47" s="1">
        <v>0</v>
      </c>
      <c r="Q47" s="9">
        <v>0</v>
      </c>
      <c r="R47" s="1">
        <v>0</v>
      </c>
      <c r="S47" s="9">
        <v>0</v>
      </c>
      <c r="T47" s="1">
        <v>0</v>
      </c>
      <c r="U47" s="9">
        <v>0</v>
      </c>
      <c r="V47" s="1">
        <v>0</v>
      </c>
      <c r="W47" s="9">
        <v>0</v>
      </c>
      <c r="X47" s="1">
        <v>0</v>
      </c>
      <c r="Y47" s="9">
        <v>0</v>
      </c>
      <c r="Z47" s="1">
        <v>0</v>
      </c>
      <c r="AA47" s="9">
        <v>0</v>
      </c>
      <c r="AB47" s="1">
        <v>0</v>
      </c>
      <c r="AC47" s="9">
        <v>0</v>
      </c>
      <c r="AD47" s="1">
        <v>0</v>
      </c>
      <c r="AE47" s="9">
        <v>0</v>
      </c>
      <c r="AF47" s="1">
        <v>0</v>
      </c>
      <c r="AG47" s="9">
        <v>0</v>
      </c>
      <c r="AH47" s="1">
        <v>0</v>
      </c>
      <c r="AI47" s="9">
        <v>0</v>
      </c>
      <c r="AJ47" s="1">
        <v>0</v>
      </c>
      <c r="AK47" s="9">
        <v>0</v>
      </c>
      <c r="AL47" s="1">
        <v>0</v>
      </c>
      <c r="AM47" s="9">
        <v>0</v>
      </c>
      <c r="AN47" s="1">
        <v>0</v>
      </c>
      <c r="AO47" s="9">
        <v>0</v>
      </c>
      <c r="AP47" s="1">
        <v>0</v>
      </c>
      <c r="AQ47" s="9">
        <v>0</v>
      </c>
      <c r="AR47" s="1">
        <v>0</v>
      </c>
      <c r="AS47" s="9">
        <v>0</v>
      </c>
      <c r="AT47" s="1">
        <v>0</v>
      </c>
      <c r="AU47" s="9">
        <v>0</v>
      </c>
      <c r="AV47" s="1">
        <v>0</v>
      </c>
      <c r="AW47" s="9">
        <v>0</v>
      </c>
      <c r="AX47" s="1">
        <v>0</v>
      </c>
      <c r="AY47" s="9">
        <v>0</v>
      </c>
      <c r="AZ47" s="1">
        <v>0</v>
      </c>
      <c r="BA47" s="9">
        <v>0</v>
      </c>
      <c r="BB47" s="1">
        <v>0</v>
      </c>
      <c r="BC47" s="9">
        <v>0</v>
      </c>
      <c r="BD47" s="1">
        <v>0</v>
      </c>
      <c r="BE47" s="9">
        <v>0</v>
      </c>
      <c r="BF47" s="1">
        <v>0</v>
      </c>
      <c r="BG47" s="9">
        <v>0</v>
      </c>
      <c r="BH47" s="1">
        <v>0</v>
      </c>
      <c r="BI47" s="2">
        <v>0</v>
      </c>
    </row>
    <row r="48" spans="1:61" x14ac:dyDescent="0.35">
      <c r="A48" t="s">
        <v>370</v>
      </c>
      <c r="B48" t="s">
        <v>114</v>
      </c>
      <c r="C48" t="s">
        <v>115</v>
      </c>
      <c r="D48" s="17">
        <v>0</v>
      </c>
      <c r="E48" s="17">
        <v>0</v>
      </c>
      <c r="F48" s="17">
        <v>0</v>
      </c>
      <c r="G48" s="17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 s="17">
        <v>0</v>
      </c>
      <c r="O48" s="17">
        <v>0</v>
      </c>
      <c r="P48" s="1">
        <v>0</v>
      </c>
      <c r="Q48" s="9">
        <v>0</v>
      </c>
      <c r="R48" s="1">
        <v>0</v>
      </c>
      <c r="S48" s="9">
        <v>0</v>
      </c>
      <c r="T48" s="1">
        <v>0</v>
      </c>
      <c r="U48" s="9">
        <v>0</v>
      </c>
      <c r="V48" s="1">
        <v>0</v>
      </c>
      <c r="W48" s="9">
        <v>0</v>
      </c>
      <c r="X48" s="1">
        <v>0</v>
      </c>
      <c r="Y48" s="9">
        <v>0</v>
      </c>
      <c r="Z48" s="1">
        <v>0</v>
      </c>
      <c r="AA48" s="9">
        <v>0</v>
      </c>
      <c r="AB48" s="1">
        <v>0</v>
      </c>
      <c r="AC48" s="9">
        <v>0</v>
      </c>
      <c r="AD48" s="1">
        <v>0</v>
      </c>
      <c r="AE48" s="9">
        <v>0</v>
      </c>
      <c r="AF48" s="1">
        <v>0</v>
      </c>
      <c r="AG48" s="9">
        <v>0</v>
      </c>
      <c r="AH48" s="1">
        <v>0</v>
      </c>
      <c r="AI48" s="9">
        <v>0</v>
      </c>
      <c r="AJ48" s="1">
        <v>0</v>
      </c>
      <c r="AK48" s="9">
        <v>0</v>
      </c>
      <c r="AL48" s="1">
        <v>0</v>
      </c>
      <c r="AM48" s="9">
        <v>0</v>
      </c>
      <c r="AN48" s="1">
        <v>0</v>
      </c>
      <c r="AO48" s="9">
        <v>0</v>
      </c>
      <c r="AP48" s="1">
        <v>0</v>
      </c>
      <c r="AQ48" s="9">
        <v>0</v>
      </c>
      <c r="AR48" s="1">
        <v>0</v>
      </c>
      <c r="AS48" s="9">
        <v>0</v>
      </c>
      <c r="AT48" s="1">
        <v>0</v>
      </c>
      <c r="AU48" s="9">
        <v>0</v>
      </c>
      <c r="AV48" s="1">
        <v>0</v>
      </c>
      <c r="AW48" s="9">
        <v>0</v>
      </c>
      <c r="AX48" s="1">
        <v>0</v>
      </c>
      <c r="AY48" s="9">
        <v>0</v>
      </c>
      <c r="AZ48" s="1">
        <v>0</v>
      </c>
      <c r="BA48" s="9">
        <v>0</v>
      </c>
      <c r="BB48" s="1">
        <v>0</v>
      </c>
      <c r="BC48" s="9">
        <v>0</v>
      </c>
      <c r="BD48" s="1">
        <v>0</v>
      </c>
      <c r="BE48" s="9">
        <v>0</v>
      </c>
      <c r="BF48" s="1">
        <v>0</v>
      </c>
      <c r="BG48" s="9">
        <v>0</v>
      </c>
      <c r="BH48" s="1">
        <v>0</v>
      </c>
      <c r="BI48" s="2">
        <v>0</v>
      </c>
    </row>
    <row r="49" spans="1:61" x14ac:dyDescent="0.35">
      <c r="A49" t="s">
        <v>371</v>
      </c>
      <c r="B49" t="s">
        <v>116</v>
      </c>
      <c r="C49" t="s">
        <v>117</v>
      </c>
      <c r="D49" s="17">
        <v>0</v>
      </c>
      <c r="E49" s="17">
        <v>0</v>
      </c>
      <c r="F49" s="17">
        <v>0</v>
      </c>
      <c r="G49" s="17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 s="17">
        <v>0</v>
      </c>
      <c r="O49" s="17">
        <v>0</v>
      </c>
      <c r="P49" s="1">
        <v>0</v>
      </c>
      <c r="Q49" s="9">
        <v>0</v>
      </c>
      <c r="R49" s="1">
        <v>0</v>
      </c>
      <c r="S49" s="9">
        <v>0</v>
      </c>
      <c r="T49" s="1">
        <v>0</v>
      </c>
      <c r="U49" s="9">
        <v>0</v>
      </c>
      <c r="V49" s="1">
        <v>0</v>
      </c>
      <c r="W49" s="9">
        <v>0</v>
      </c>
      <c r="X49" s="1">
        <v>0</v>
      </c>
      <c r="Y49" s="9">
        <v>0</v>
      </c>
      <c r="Z49" s="1">
        <v>0</v>
      </c>
      <c r="AA49" s="9">
        <v>0</v>
      </c>
      <c r="AB49" s="1">
        <v>0</v>
      </c>
      <c r="AC49" s="9">
        <v>0</v>
      </c>
      <c r="AD49" s="1">
        <v>0</v>
      </c>
      <c r="AE49" s="9">
        <v>0</v>
      </c>
      <c r="AF49" s="1">
        <v>0</v>
      </c>
      <c r="AG49" s="9">
        <v>0</v>
      </c>
      <c r="AH49" s="1">
        <v>0</v>
      </c>
      <c r="AI49" s="9">
        <v>0</v>
      </c>
      <c r="AJ49" s="1">
        <v>0</v>
      </c>
      <c r="AK49" s="9">
        <v>0</v>
      </c>
      <c r="AL49" s="1">
        <v>0</v>
      </c>
      <c r="AM49" s="9">
        <v>0</v>
      </c>
      <c r="AN49" s="1">
        <v>0</v>
      </c>
      <c r="AO49" s="9">
        <v>0</v>
      </c>
      <c r="AP49" s="1">
        <v>0</v>
      </c>
      <c r="AQ49" s="9">
        <v>0</v>
      </c>
      <c r="AR49" s="1">
        <v>0</v>
      </c>
      <c r="AS49" s="9">
        <v>0</v>
      </c>
      <c r="AT49" s="1">
        <v>0</v>
      </c>
      <c r="AU49" s="9">
        <v>0</v>
      </c>
      <c r="AV49" s="1">
        <v>0</v>
      </c>
      <c r="AW49" s="9">
        <v>0</v>
      </c>
      <c r="AX49" s="1">
        <v>0</v>
      </c>
      <c r="AY49" s="9">
        <v>0</v>
      </c>
      <c r="AZ49" s="1">
        <v>0</v>
      </c>
      <c r="BA49" s="9">
        <v>0</v>
      </c>
      <c r="BB49" s="1">
        <v>0</v>
      </c>
      <c r="BC49" s="9">
        <v>0</v>
      </c>
      <c r="BD49" s="1">
        <v>0</v>
      </c>
      <c r="BE49" s="9">
        <v>0</v>
      </c>
      <c r="BF49" s="1">
        <v>0</v>
      </c>
      <c r="BG49" s="9">
        <v>0</v>
      </c>
      <c r="BH49" s="1">
        <v>0</v>
      </c>
      <c r="BI49" s="2">
        <v>0</v>
      </c>
    </row>
    <row r="50" spans="1:61" x14ac:dyDescent="0.35">
      <c r="A50" t="s">
        <v>372</v>
      </c>
      <c r="B50" t="s">
        <v>118</v>
      </c>
      <c r="C50" t="s">
        <v>119</v>
      </c>
      <c r="D50" s="17">
        <v>173</v>
      </c>
      <c r="E50" s="17">
        <v>47</v>
      </c>
      <c r="F50" s="17">
        <v>126</v>
      </c>
      <c r="G50" s="17">
        <v>35</v>
      </c>
      <c r="H50">
        <v>0</v>
      </c>
      <c r="I50">
        <v>0</v>
      </c>
      <c r="J50">
        <v>0</v>
      </c>
      <c r="K50">
        <v>134</v>
      </c>
      <c r="L50">
        <v>4</v>
      </c>
      <c r="M50">
        <v>138</v>
      </c>
      <c r="N50" s="17">
        <v>0</v>
      </c>
      <c r="O50" s="17">
        <v>173</v>
      </c>
      <c r="P50" s="1">
        <v>0</v>
      </c>
      <c r="Q50" s="9">
        <v>0</v>
      </c>
      <c r="R50" s="1">
        <v>171</v>
      </c>
      <c r="S50" s="9">
        <v>165</v>
      </c>
      <c r="T50" s="1">
        <v>0</v>
      </c>
      <c r="U50" s="9">
        <v>0</v>
      </c>
      <c r="V50" s="1">
        <v>152</v>
      </c>
      <c r="W50" s="9">
        <v>141</v>
      </c>
      <c r="X50" s="1">
        <v>168</v>
      </c>
      <c r="Y50" s="9">
        <v>158</v>
      </c>
      <c r="Z50" s="1">
        <v>0</v>
      </c>
      <c r="AA50" s="9">
        <v>0</v>
      </c>
      <c r="AB50" s="1">
        <v>0</v>
      </c>
      <c r="AC50" s="9">
        <v>0</v>
      </c>
      <c r="AD50" s="1">
        <v>163</v>
      </c>
      <c r="AE50" s="9">
        <v>153</v>
      </c>
      <c r="AF50" s="1">
        <v>169</v>
      </c>
      <c r="AG50" s="9">
        <v>161</v>
      </c>
      <c r="AH50" s="1">
        <v>0</v>
      </c>
      <c r="AI50" s="9">
        <v>0</v>
      </c>
      <c r="AJ50" s="1">
        <v>72</v>
      </c>
      <c r="AK50" s="9">
        <v>58</v>
      </c>
      <c r="AL50" s="1">
        <v>0</v>
      </c>
      <c r="AM50" s="9">
        <v>0</v>
      </c>
      <c r="AN50" s="1">
        <v>0</v>
      </c>
      <c r="AO50" s="9">
        <v>0</v>
      </c>
      <c r="AP50" s="1">
        <v>131</v>
      </c>
      <c r="AQ50" s="9">
        <v>121</v>
      </c>
      <c r="AR50" s="1">
        <v>0</v>
      </c>
      <c r="AS50" s="9">
        <v>0</v>
      </c>
      <c r="AT50" s="1">
        <v>0</v>
      </c>
      <c r="AU50" s="9">
        <v>0</v>
      </c>
      <c r="AV50" s="1">
        <v>54</v>
      </c>
      <c r="AW50" s="9">
        <v>50</v>
      </c>
      <c r="AX50" s="1">
        <v>0</v>
      </c>
      <c r="AY50" s="9">
        <v>0</v>
      </c>
      <c r="AZ50" s="1">
        <v>0</v>
      </c>
      <c r="BA50" s="9">
        <v>0</v>
      </c>
      <c r="BB50" s="1">
        <v>0</v>
      </c>
      <c r="BC50" s="9">
        <v>0</v>
      </c>
      <c r="BD50" s="1">
        <v>0</v>
      </c>
      <c r="BE50" s="9">
        <v>0</v>
      </c>
      <c r="BF50" s="1">
        <v>0</v>
      </c>
      <c r="BG50" s="9">
        <v>0</v>
      </c>
      <c r="BH50" s="1">
        <v>0</v>
      </c>
      <c r="BI50" s="2">
        <v>0</v>
      </c>
    </row>
    <row r="51" spans="1:61" x14ac:dyDescent="0.35">
      <c r="A51" t="s">
        <v>373</v>
      </c>
      <c r="B51" t="s">
        <v>120</v>
      </c>
      <c r="C51" t="s">
        <v>121</v>
      </c>
      <c r="D51" s="17">
        <v>302</v>
      </c>
      <c r="E51" s="17">
        <v>130</v>
      </c>
      <c r="F51" s="17">
        <v>172</v>
      </c>
      <c r="G51" s="17">
        <v>78</v>
      </c>
      <c r="H51">
        <v>8</v>
      </c>
      <c r="I51">
        <v>49</v>
      </c>
      <c r="J51">
        <v>13</v>
      </c>
      <c r="K51">
        <v>148</v>
      </c>
      <c r="L51">
        <v>6</v>
      </c>
      <c r="M51">
        <v>224</v>
      </c>
      <c r="N51" s="17">
        <v>25</v>
      </c>
      <c r="O51" s="17">
        <v>277</v>
      </c>
      <c r="P51" s="1">
        <v>150</v>
      </c>
      <c r="Q51" s="9">
        <v>149</v>
      </c>
      <c r="R51" s="1">
        <v>118</v>
      </c>
      <c r="S51" s="9">
        <v>53</v>
      </c>
      <c r="T51" s="1">
        <v>0</v>
      </c>
      <c r="U51" s="9">
        <v>0</v>
      </c>
      <c r="V51" s="1">
        <v>0</v>
      </c>
      <c r="W51" s="9">
        <v>0</v>
      </c>
      <c r="X51" s="1">
        <v>0</v>
      </c>
      <c r="Y51" s="9">
        <v>0</v>
      </c>
      <c r="Z51" s="1">
        <v>0</v>
      </c>
      <c r="AA51" s="9">
        <v>0</v>
      </c>
      <c r="AB51" s="1">
        <v>37</v>
      </c>
      <c r="AC51" s="9">
        <v>21</v>
      </c>
      <c r="AD51" s="1">
        <v>29</v>
      </c>
      <c r="AE51" s="9">
        <v>29</v>
      </c>
      <c r="AF51" s="1">
        <v>66</v>
      </c>
      <c r="AG51" s="9">
        <v>66</v>
      </c>
      <c r="AH51" s="1">
        <v>0</v>
      </c>
      <c r="AI51" s="9">
        <v>0</v>
      </c>
      <c r="AJ51" s="1">
        <v>34</v>
      </c>
      <c r="AK51" s="9">
        <v>34</v>
      </c>
      <c r="AL51" s="1">
        <v>11</v>
      </c>
      <c r="AM51" s="9">
        <v>11</v>
      </c>
      <c r="AN51" s="1">
        <v>5</v>
      </c>
      <c r="AO51" s="9">
        <v>5</v>
      </c>
      <c r="AP51" s="1">
        <v>2</v>
      </c>
      <c r="AQ51" s="9">
        <v>2</v>
      </c>
      <c r="AR51" s="1">
        <v>0</v>
      </c>
      <c r="AS51" s="9">
        <v>0</v>
      </c>
      <c r="AT51" s="1">
        <v>5</v>
      </c>
      <c r="AU51" s="9">
        <v>1</v>
      </c>
      <c r="AV51" s="1">
        <v>15</v>
      </c>
      <c r="AW51" s="9">
        <v>15</v>
      </c>
      <c r="AX51" s="1">
        <v>16</v>
      </c>
      <c r="AY51" s="9">
        <v>4</v>
      </c>
      <c r="AZ51" s="1">
        <v>1</v>
      </c>
      <c r="BA51" s="9">
        <v>0</v>
      </c>
      <c r="BB51" s="1">
        <v>74</v>
      </c>
      <c r="BC51" s="9">
        <v>74</v>
      </c>
      <c r="BD51" s="1">
        <v>60</v>
      </c>
      <c r="BE51" s="9">
        <v>60</v>
      </c>
      <c r="BF51" s="1">
        <v>28</v>
      </c>
      <c r="BG51" s="9">
        <v>28</v>
      </c>
      <c r="BH51" s="1">
        <v>51</v>
      </c>
      <c r="BI51" s="2">
        <v>49</v>
      </c>
    </row>
    <row r="52" spans="1:61" x14ac:dyDescent="0.35">
      <c r="A52" t="s">
        <v>374</v>
      </c>
      <c r="B52" t="s">
        <v>122</v>
      </c>
      <c r="C52" t="s">
        <v>123</v>
      </c>
      <c r="D52" s="17">
        <v>0</v>
      </c>
      <c r="E52" s="17">
        <v>0</v>
      </c>
      <c r="F52" s="17">
        <v>0</v>
      </c>
      <c r="G52" s="17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 s="17">
        <v>0</v>
      </c>
      <c r="O52" s="17">
        <v>0</v>
      </c>
      <c r="P52" s="1">
        <v>0</v>
      </c>
      <c r="Q52" s="9">
        <v>0</v>
      </c>
      <c r="R52" s="1">
        <v>0</v>
      </c>
      <c r="S52" s="9">
        <v>0</v>
      </c>
      <c r="T52" s="1">
        <v>0</v>
      </c>
      <c r="U52" s="9">
        <v>0</v>
      </c>
      <c r="V52" s="1">
        <v>0</v>
      </c>
      <c r="W52" s="9">
        <v>0</v>
      </c>
      <c r="X52" s="1">
        <v>0</v>
      </c>
      <c r="Y52" s="9">
        <v>0</v>
      </c>
      <c r="Z52" s="1">
        <v>0</v>
      </c>
      <c r="AA52" s="9">
        <v>0</v>
      </c>
      <c r="AB52" s="1">
        <v>0</v>
      </c>
      <c r="AC52" s="9">
        <v>0</v>
      </c>
      <c r="AD52" s="1">
        <v>0</v>
      </c>
      <c r="AE52" s="9">
        <v>0</v>
      </c>
      <c r="AF52" s="1">
        <v>0</v>
      </c>
      <c r="AG52" s="9">
        <v>0</v>
      </c>
      <c r="AH52" s="1">
        <v>0</v>
      </c>
      <c r="AI52" s="9">
        <v>0</v>
      </c>
      <c r="AJ52" s="1">
        <v>0</v>
      </c>
      <c r="AK52" s="9">
        <v>0</v>
      </c>
      <c r="AL52" s="1">
        <v>0</v>
      </c>
      <c r="AM52" s="9">
        <v>0</v>
      </c>
      <c r="AN52" s="1">
        <v>0</v>
      </c>
      <c r="AO52" s="9">
        <v>0</v>
      </c>
      <c r="AP52" s="1">
        <v>0</v>
      </c>
      <c r="AQ52" s="9">
        <v>0</v>
      </c>
      <c r="AR52" s="1">
        <v>0</v>
      </c>
      <c r="AS52" s="9">
        <v>0</v>
      </c>
      <c r="AT52" s="1">
        <v>0</v>
      </c>
      <c r="AU52" s="9">
        <v>0</v>
      </c>
      <c r="AV52" s="1">
        <v>0</v>
      </c>
      <c r="AW52" s="9">
        <v>0</v>
      </c>
      <c r="AX52" s="1">
        <v>0</v>
      </c>
      <c r="AY52" s="9">
        <v>0</v>
      </c>
      <c r="AZ52" s="1">
        <v>0</v>
      </c>
      <c r="BA52" s="9">
        <v>0</v>
      </c>
      <c r="BB52" s="1">
        <v>0</v>
      </c>
      <c r="BC52" s="9">
        <v>0</v>
      </c>
      <c r="BD52" s="1">
        <v>0</v>
      </c>
      <c r="BE52" s="9">
        <v>0</v>
      </c>
      <c r="BF52" s="1">
        <v>0</v>
      </c>
      <c r="BG52" s="9">
        <v>0</v>
      </c>
      <c r="BH52" s="1">
        <v>0</v>
      </c>
      <c r="BI52" s="2">
        <v>0</v>
      </c>
    </row>
    <row r="53" spans="1:61" x14ac:dyDescent="0.35">
      <c r="A53" t="s">
        <v>375</v>
      </c>
      <c r="B53" t="s">
        <v>124</v>
      </c>
      <c r="C53" t="s">
        <v>125</v>
      </c>
      <c r="D53" s="17">
        <v>3963</v>
      </c>
      <c r="E53" s="17">
        <v>3101</v>
      </c>
      <c r="F53" s="17">
        <v>862</v>
      </c>
      <c r="G53" s="17">
        <v>3065</v>
      </c>
      <c r="H53">
        <v>39</v>
      </c>
      <c r="I53">
        <v>110</v>
      </c>
      <c r="J53">
        <v>93</v>
      </c>
      <c r="K53">
        <v>440</v>
      </c>
      <c r="L53">
        <v>216</v>
      </c>
      <c r="M53">
        <v>898</v>
      </c>
      <c r="N53" s="17">
        <v>1962</v>
      </c>
      <c r="O53" s="17">
        <v>2001</v>
      </c>
      <c r="P53" s="1">
        <v>1637</v>
      </c>
      <c r="Q53" s="9">
        <v>1568</v>
      </c>
      <c r="R53" s="1">
        <v>415</v>
      </c>
      <c r="S53" s="9">
        <v>413</v>
      </c>
      <c r="T53" s="1">
        <v>26</v>
      </c>
      <c r="U53" s="9">
        <v>26</v>
      </c>
      <c r="V53" s="1">
        <v>9</v>
      </c>
      <c r="W53" s="9">
        <v>9</v>
      </c>
      <c r="X53" s="1">
        <v>19</v>
      </c>
      <c r="Y53" s="9">
        <v>18</v>
      </c>
      <c r="Z53" s="1">
        <v>74</v>
      </c>
      <c r="AA53" s="9">
        <v>73</v>
      </c>
      <c r="AB53" s="1">
        <v>572</v>
      </c>
      <c r="AC53" s="9">
        <v>562</v>
      </c>
      <c r="AD53" s="1">
        <v>1032</v>
      </c>
      <c r="AE53" s="9">
        <v>1032</v>
      </c>
      <c r="AF53" s="1">
        <v>3511</v>
      </c>
      <c r="AG53" s="9">
        <v>3501</v>
      </c>
      <c r="AH53" s="1">
        <v>0</v>
      </c>
      <c r="AI53" s="9">
        <v>0</v>
      </c>
      <c r="AJ53" s="1">
        <v>0</v>
      </c>
      <c r="AK53" s="9">
        <v>0</v>
      </c>
      <c r="AL53" s="1">
        <v>1278</v>
      </c>
      <c r="AM53" s="9">
        <v>1278</v>
      </c>
      <c r="AN53" s="1">
        <v>17</v>
      </c>
      <c r="AO53" s="9">
        <v>16</v>
      </c>
      <c r="AP53" s="1">
        <v>71</v>
      </c>
      <c r="AQ53" s="9">
        <v>71</v>
      </c>
      <c r="AR53" s="1">
        <v>657</v>
      </c>
      <c r="AS53" s="9">
        <v>657</v>
      </c>
      <c r="AT53" s="1">
        <v>1</v>
      </c>
      <c r="AU53" s="9">
        <v>1</v>
      </c>
      <c r="AV53" s="1">
        <v>64</v>
      </c>
      <c r="AW53" s="9">
        <v>64</v>
      </c>
      <c r="AX53" s="1">
        <v>2</v>
      </c>
      <c r="AY53" s="9">
        <v>2</v>
      </c>
      <c r="AZ53" s="1">
        <v>0</v>
      </c>
      <c r="BA53" s="9">
        <v>0</v>
      </c>
      <c r="BB53" s="1">
        <v>49</v>
      </c>
      <c r="BC53" s="9">
        <v>49</v>
      </c>
      <c r="BD53" s="1">
        <v>58</v>
      </c>
      <c r="BE53" s="9">
        <v>58</v>
      </c>
      <c r="BF53" s="1">
        <v>3</v>
      </c>
      <c r="BG53" s="9">
        <v>3</v>
      </c>
      <c r="BH53" s="1">
        <v>730</v>
      </c>
      <c r="BI53" s="2">
        <v>730</v>
      </c>
    </row>
    <row r="54" spans="1:61" x14ac:dyDescent="0.35">
      <c r="A54" t="s">
        <v>376</v>
      </c>
      <c r="B54" s="9" t="s">
        <v>170</v>
      </c>
      <c r="C54" s="9" t="s">
        <v>171</v>
      </c>
      <c r="D54" s="17">
        <v>0</v>
      </c>
      <c r="E54" s="17">
        <v>0</v>
      </c>
      <c r="F54" s="17">
        <v>0</v>
      </c>
      <c r="G54" s="17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 s="17">
        <v>0</v>
      </c>
      <c r="O54" s="17">
        <v>0</v>
      </c>
      <c r="P54" s="1">
        <v>0</v>
      </c>
      <c r="Q54" s="9">
        <v>0</v>
      </c>
      <c r="R54" s="1">
        <v>0</v>
      </c>
      <c r="S54" s="9">
        <v>0</v>
      </c>
      <c r="T54" s="1">
        <v>0</v>
      </c>
      <c r="U54" s="9">
        <v>0</v>
      </c>
      <c r="V54" s="1">
        <v>0</v>
      </c>
      <c r="W54" s="9">
        <v>0</v>
      </c>
      <c r="X54" s="1">
        <v>0</v>
      </c>
      <c r="Y54" s="9">
        <v>0</v>
      </c>
      <c r="Z54" s="1">
        <v>0</v>
      </c>
      <c r="AA54" s="9">
        <v>0</v>
      </c>
      <c r="AB54" s="1">
        <v>0</v>
      </c>
      <c r="AC54" s="9">
        <v>0</v>
      </c>
      <c r="AD54" s="1">
        <v>0</v>
      </c>
      <c r="AE54" s="9">
        <v>0</v>
      </c>
      <c r="AF54" s="1">
        <v>0</v>
      </c>
      <c r="AG54" s="9">
        <v>0</v>
      </c>
      <c r="AH54" s="1">
        <v>0</v>
      </c>
      <c r="AI54" s="9">
        <v>0</v>
      </c>
      <c r="AJ54" s="1">
        <v>0</v>
      </c>
      <c r="AK54" s="9">
        <v>0</v>
      </c>
      <c r="AL54" s="1">
        <v>0</v>
      </c>
      <c r="AM54" s="9">
        <v>0</v>
      </c>
      <c r="AN54" s="1">
        <v>0</v>
      </c>
      <c r="AO54" s="9">
        <v>0</v>
      </c>
      <c r="AP54" s="1">
        <v>0</v>
      </c>
      <c r="AQ54" s="9">
        <v>0</v>
      </c>
      <c r="AR54" s="1">
        <v>0</v>
      </c>
      <c r="AS54" s="9">
        <v>0</v>
      </c>
      <c r="AT54" s="1">
        <v>0</v>
      </c>
      <c r="AU54" s="9">
        <v>0</v>
      </c>
      <c r="AV54" s="1">
        <v>0</v>
      </c>
      <c r="AW54" s="9">
        <v>0</v>
      </c>
      <c r="AX54" s="1">
        <v>0</v>
      </c>
      <c r="AY54" s="9">
        <v>0</v>
      </c>
      <c r="AZ54" s="1">
        <v>0</v>
      </c>
      <c r="BA54" s="9">
        <v>0</v>
      </c>
      <c r="BB54" s="1">
        <v>0</v>
      </c>
      <c r="BC54" s="9">
        <v>0</v>
      </c>
      <c r="BD54" s="1">
        <v>0</v>
      </c>
      <c r="BE54" s="9">
        <v>0</v>
      </c>
      <c r="BF54" s="1">
        <v>0</v>
      </c>
      <c r="BG54" s="9">
        <v>0</v>
      </c>
      <c r="BH54" s="1">
        <v>0</v>
      </c>
      <c r="BI54" s="2">
        <v>0</v>
      </c>
    </row>
    <row r="55" spans="1:61" x14ac:dyDescent="0.35">
      <c r="A55" t="s">
        <v>377</v>
      </c>
      <c r="B55" t="s">
        <v>126</v>
      </c>
      <c r="C55" t="s">
        <v>127</v>
      </c>
      <c r="D55" s="17">
        <v>79</v>
      </c>
      <c r="E55" s="17">
        <v>44</v>
      </c>
      <c r="F55" s="17">
        <v>35</v>
      </c>
      <c r="G55" s="17">
        <v>56</v>
      </c>
      <c r="H55">
        <v>0</v>
      </c>
      <c r="I55">
        <v>1</v>
      </c>
      <c r="J55">
        <v>1</v>
      </c>
      <c r="K55">
        <v>21</v>
      </c>
      <c r="L55">
        <v>0</v>
      </c>
      <c r="M55">
        <v>23</v>
      </c>
      <c r="N55" s="17">
        <v>0</v>
      </c>
      <c r="O55" s="17">
        <v>79</v>
      </c>
      <c r="P55" s="1">
        <v>1</v>
      </c>
      <c r="Q55" s="9">
        <v>0</v>
      </c>
      <c r="R55" s="1">
        <v>76</v>
      </c>
      <c r="S55" s="9">
        <v>56</v>
      </c>
      <c r="T55" s="1">
        <v>1</v>
      </c>
      <c r="U55" s="9">
        <v>0</v>
      </c>
      <c r="V55" s="1">
        <v>6</v>
      </c>
      <c r="W55" s="9">
        <v>2</v>
      </c>
      <c r="X55" s="1">
        <v>75</v>
      </c>
      <c r="Y55" s="9">
        <v>69</v>
      </c>
      <c r="Z55" s="1">
        <v>6</v>
      </c>
      <c r="AA55" s="9">
        <v>0</v>
      </c>
      <c r="AB55" s="1">
        <v>2</v>
      </c>
      <c r="AC55" s="9">
        <v>2</v>
      </c>
      <c r="AD55" s="1">
        <v>68</v>
      </c>
      <c r="AE55" s="9">
        <v>37</v>
      </c>
      <c r="AF55" s="1">
        <v>78</v>
      </c>
      <c r="AG55" s="9">
        <v>64</v>
      </c>
      <c r="AH55" s="1">
        <v>9</v>
      </c>
      <c r="AI55" s="9">
        <v>6</v>
      </c>
      <c r="AJ55" s="1">
        <v>49</v>
      </c>
      <c r="AK55" s="9">
        <v>25</v>
      </c>
      <c r="AL55" s="1">
        <v>9</v>
      </c>
      <c r="AM55" s="9">
        <v>2</v>
      </c>
      <c r="AN55" s="1">
        <v>0</v>
      </c>
      <c r="AO55" s="9">
        <v>0</v>
      </c>
      <c r="AP55" s="1">
        <v>22</v>
      </c>
      <c r="AQ55" s="9">
        <v>9</v>
      </c>
      <c r="AR55" s="1">
        <v>1</v>
      </c>
      <c r="AS55" s="9">
        <v>0</v>
      </c>
      <c r="AT55" s="1">
        <v>2</v>
      </c>
      <c r="AU55" s="9">
        <v>0</v>
      </c>
      <c r="AV55" s="1">
        <v>5</v>
      </c>
      <c r="AW55" s="9">
        <v>0</v>
      </c>
      <c r="AX55" s="1">
        <v>7</v>
      </c>
      <c r="AY55" s="9">
        <v>0</v>
      </c>
      <c r="AZ55" s="1">
        <v>0</v>
      </c>
      <c r="BA55" s="9">
        <v>0</v>
      </c>
      <c r="BB55" s="1">
        <v>14</v>
      </c>
      <c r="BC55" s="9">
        <v>2</v>
      </c>
      <c r="BD55" s="1">
        <v>0</v>
      </c>
      <c r="BE55" s="9">
        <v>0</v>
      </c>
      <c r="BF55" s="1">
        <v>0</v>
      </c>
      <c r="BG55" s="9">
        <v>0</v>
      </c>
      <c r="BH55" s="1">
        <v>3</v>
      </c>
      <c r="BI55" s="2">
        <v>0</v>
      </c>
    </row>
    <row r="56" spans="1:61" x14ac:dyDescent="0.35">
      <c r="A56" t="s">
        <v>378</v>
      </c>
      <c r="B56" t="s">
        <v>128</v>
      </c>
      <c r="C56" t="s">
        <v>129</v>
      </c>
      <c r="D56" s="17">
        <v>78</v>
      </c>
      <c r="E56" s="17">
        <v>0</v>
      </c>
      <c r="F56" s="17">
        <v>78</v>
      </c>
      <c r="G56" s="17">
        <v>16</v>
      </c>
      <c r="H56">
        <v>0</v>
      </c>
      <c r="I56">
        <v>1</v>
      </c>
      <c r="J56">
        <v>0</v>
      </c>
      <c r="K56">
        <v>38</v>
      </c>
      <c r="L56">
        <v>23</v>
      </c>
      <c r="M56">
        <v>62</v>
      </c>
      <c r="N56" s="17">
        <v>0</v>
      </c>
      <c r="O56" s="17">
        <v>78</v>
      </c>
      <c r="P56" s="1">
        <v>0</v>
      </c>
      <c r="Q56" s="9">
        <v>0</v>
      </c>
      <c r="R56" s="1">
        <v>52</v>
      </c>
      <c r="S56" s="9">
        <v>42</v>
      </c>
      <c r="T56" s="1">
        <v>0</v>
      </c>
      <c r="U56" s="9">
        <v>0</v>
      </c>
      <c r="V56" s="1">
        <v>0</v>
      </c>
      <c r="W56" s="9">
        <v>0</v>
      </c>
      <c r="X56" s="1">
        <v>17</v>
      </c>
      <c r="Y56" s="9">
        <v>17</v>
      </c>
      <c r="Z56" s="1">
        <v>0</v>
      </c>
      <c r="AA56" s="9">
        <v>0</v>
      </c>
      <c r="AB56" s="1">
        <v>0</v>
      </c>
      <c r="AC56" s="9">
        <v>0</v>
      </c>
      <c r="AD56" s="1">
        <v>28</v>
      </c>
      <c r="AE56" s="9">
        <v>26</v>
      </c>
      <c r="AF56" s="1">
        <v>6</v>
      </c>
      <c r="AG56" s="9">
        <v>6</v>
      </c>
      <c r="AH56" s="1">
        <v>0</v>
      </c>
      <c r="AI56" s="9">
        <v>0</v>
      </c>
      <c r="AJ56" s="1">
        <v>47</v>
      </c>
      <c r="AK56" s="9">
        <v>39</v>
      </c>
      <c r="AL56" s="1">
        <v>0</v>
      </c>
      <c r="AM56" s="9">
        <v>0</v>
      </c>
      <c r="AN56" s="1">
        <v>0</v>
      </c>
      <c r="AO56" s="9">
        <v>0</v>
      </c>
      <c r="AP56" s="1">
        <v>0</v>
      </c>
      <c r="AQ56" s="9">
        <v>0</v>
      </c>
      <c r="AR56" s="1">
        <v>0</v>
      </c>
      <c r="AS56" s="9">
        <v>0</v>
      </c>
      <c r="AT56" s="1">
        <v>0</v>
      </c>
      <c r="AU56" s="9">
        <v>0</v>
      </c>
      <c r="AV56" s="1">
        <v>0</v>
      </c>
      <c r="AW56" s="9">
        <v>0</v>
      </c>
      <c r="AX56" s="1">
        <v>0</v>
      </c>
      <c r="AY56" s="9">
        <v>0</v>
      </c>
      <c r="AZ56" s="1">
        <v>0</v>
      </c>
      <c r="BA56" s="9">
        <v>0</v>
      </c>
      <c r="BB56" s="1">
        <v>0</v>
      </c>
      <c r="BC56" s="9">
        <v>0</v>
      </c>
      <c r="BD56" s="1">
        <v>0</v>
      </c>
      <c r="BE56" s="9">
        <v>0</v>
      </c>
      <c r="BF56" s="1">
        <v>0</v>
      </c>
      <c r="BG56" s="9">
        <v>0</v>
      </c>
      <c r="BH56" s="1">
        <v>1</v>
      </c>
      <c r="BI56" s="2">
        <v>1</v>
      </c>
    </row>
    <row r="57" spans="1:61" x14ac:dyDescent="0.35">
      <c r="A57" t="s">
        <v>379</v>
      </c>
      <c r="B57" t="s">
        <v>130</v>
      </c>
      <c r="C57" t="s">
        <v>131</v>
      </c>
      <c r="D57" s="17">
        <v>0</v>
      </c>
      <c r="E57" s="17">
        <v>0</v>
      </c>
      <c r="F57" s="17">
        <v>0</v>
      </c>
      <c r="G57" s="1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 s="17">
        <v>0</v>
      </c>
      <c r="O57" s="17">
        <v>0</v>
      </c>
      <c r="P57" s="1">
        <v>0</v>
      </c>
      <c r="Q57" s="9">
        <v>0</v>
      </c>
      <c r="R57" s="1">
        <v>0</v>
      </c>
      <c r="S57" s="9">
        <v>0</v>
      </c>
      <c r="T57" s="1">
        <v>0</v>
      </c>
      <c r="U57" s="9">
        <v>0</v>
      </c>
      <c r="V57" s="1">
        <v>0</v>
      </c>
      <c r="W57" s="9">
        <v>0</v>
      </c>
      <c r="X57" s="1">
        <v>0</v>
      </c>
      <c r="Y57" s="9">
        <v>0</v>
      </c>
      <c r="Z57" s="1">
        <v>0</v>
      </c>
      <c r="AA57" s="9">
        <v>0</v>
      </c>
      <c r="AB57" s="1">
        <v>0</v>
      </c>
      <c r="AC57" s="9">
        <v>0</v>
      </c>
      <c r="AD57" s="1">
        <v>0</v>
      </c>
      <c r="AE57" s="9">
        <v>0</v>
      </c>
      <c r="AF57" s="1">
        <v>0</v>
      </c>
      <c r="AG57" s="9">
        <v>0</v>
      </c>
      <c r="AH57" s="1">
        <v>0</v>
      </c>
      <c r="AI57" s="9">
        <v>0</v>
      </c>
      <c r="AJ57" s="1">
        <v>0</v>
      </c>
      <c r="AK57" s="9">
        <v>0</v>
      </c>
      <c r="AL57" s="1">
        <v>0</v>
      </c>
      <c r="AM57" s="9">
        <v>0</v>
      </c>
      <c r="AN57" s="1">
        <v>0</v>
      </c>
      <c r="AO57" s="9">
        <v>0</v>
      </c>
      <c r="AP57" s="1">
        <v>0</v>
      </c>
      <c r="AQ57" s="9">
        <v>0</v>
      </c>
      <c r="AR57" s="1">
        <v>0</v>
      </c>
      <c r="AS57" s="9">
        <v>0</v>
      </c>
      <c r="AT57" s="1">
        <v>0</v>
      </c>
      <c r="AU57" s="9">
        <v>0</v>
      </c>
      <c r="AV57" s="1">
        <v>0</v>
      </c>
      <c r="AW57" s="9">
        <v>0</v>
      </c>
      <c r="AX57" s="1">
        <v>0</v>
      </c>
      <c r="AY57" s="9">
        <v>0</v>
      </c>
      <c r="AZ57" s="1">
        <v>0</v>
      </c>
      <c r="BA57" s="9">
        <v>0</v>
      </c>
      <c r="BB57" s="1">
        <v>0</v>
      </c>
      <c r="BC57" s="9">
        <v>0</v>
      </c>
      <c r="BD57" s="1">
        <v>0</v>
      </c>
      <c r="BE57" s="9">
        <v>0</v>
      </c>
      <c r="BF57" s="1">
        <v>0</v>
      </c>
      <c r="BG57" s="9">
        <v>0</v>
      </c>
      <c r="BH57" s="1">
        <v>0</v>
      </c>
      <c r="BI57" s="2">
        <v>0</v>
      </c>
    </row>
    <row r="58" spans="1:61" x14ac:dyDescent="0.35">
      <c r="A58" t="s">
        <v>380</v>
      </c>
      <c r="B58" t="s">
        <v>132</v>
      </c>
      <c r="C58" t="s">
        <v>133</v>
      </c>
      <c r="D58" s="17">
        <v>0</v>
      </c>
      <c r="E58" s="17">
        <v>0</v>
      </c>
      <c r="F58" s="17">
        <v>0</v>
      </c>
      <c r="G58" s="17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 s="17">
        <v>0</v>
      </c>
      <c r="O58" s="17">
        <v>0</v>
      </c>
      <c r="P58" s="1">
        <v>0</v>
      </c>
      <c r="Q58" s="9">
        <v>0</v>
      </c>
      <c r="R58" s="1">
        <v>0</v>
      </c>
      <c r="S58" s="9">
        <v>0</v>
      </c>
      <c r="T58" s="1">
        <v>0</v>
      </c>
      <c r="U58" s="9">
        <v>0</v>
      </c>
      <c r="V58" s="1">
        <v>0</v>
      </c>
      <c r="W58" s="9">
        <v>0</v>
      </c>
      <c r="X58" s="1">
        <v>0</v>
      </c>
      <c r="Y58" s="9">
        <v>0</v>
      </c>
      <c r="Z58" s="1">
        <v>0</v>
      </c>
      <c r="AA58" s="9">
        <v>0</v>
      </c>
      <c r="AB58" s="1">
        <v>0</v>
      </c>
      <c r="AC58" s="9">
        <v>0</v>
      </c>
      <c r="AD58" s="1">
        <v>0</v>
      </c>
      <c r="AE58" s="9">
        <v>0</v>
      </c>
      <c r="AF58" s="1">
        <v>0</v>
      </c>
      <c r="AG58" s="9">
        <v>0</v>
      </c>
      <c r="AH58" s="1">
        <v>0</v>
      </c>
      <c r="AI58" s="9">
        <v>0</v>
      </c>
      <c r="AJ58" s="1">
        <v>0</v>
      </c>
      <c r="AK58" s="9">
        <v>0</v>
      </c>
      <c r="AL58" s="1">
        <v>0</v>
      </c>
      <c r="AM58" s="9">
        <v>0</v>
      </c>
      <c r="AN58" s="1">
        <v>0</v>
      </c>
      <c r="AO58" s="9">
        <v>0</v>
      </c>
      <c r="AP58" s="1">
        <v>0</v>
      </c>
      <c r="AQ58" s="9">
        <v>0</v>
      </c>
      <c r="AR58" s="1">
        <v>0</v>
      </c>
      <c r="AS58" s="9">
        <v>0</v>
      </c>
      <c r="AT58" s="1">
        <v>0</v>
      </c>
      <c r="AU58" s="9">
        <v>0</v>
      </c>
      <c r="AV58" s="1">
        <v>0</v>
      </c>
      <c r="AW58" s="9">
        <v>0</v>
      </c>
      <c r="AX58" s="1">
        <v>0</v>
      </c>
      <c r="AY58" s="9">
        <v>0</v>
      </c>
      <c r="AZ58" s="1">
        <v>0</v>
      </c>
      <c r="BA58" s="9">
        <v>0</v>
      </c>
      <c r="BB58" s="1">
        <v>0</v>
      </c>
      <c r="BC58" s="9">
        <v>0</v>
      </c>
      <c r="BD58" s="1">
        <v>0</v>
      </c>
      <c r="BE58" s="9">
        <v>0</v>
      </c>
      <c r="BF58" s="1">
        <v>0</v>
      </c>
      <c r="BG58" s="9">
        <v>0</v>
      </c>
      <c r="BH58" s="1">
        <v>0</v>
      </c>
      <c r="BI58" s="2">
        <v>0</v>
      </c>
    </row>
    <row r="59" spans="1:61" ht="18" customHeight="1" x14ac:dyDescent="0.35">
      <c r="A59" t="s">
        <v>381</v>
      </c>
      <c r="B59" t="s">
        <v>134</v>
      </c>
      <c r="C59" t="s">
        <v>135</v>
      </c>
      <c r="D59" s="17">
        <v>0</v>
      </c>
      <c r="E59" s="17">
        <v>0</v>
      </c>
      <c r="F59" s="17">
        <v>0</v>
      </c>
      <c r="G59" s="17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 s="17">
        <v>0</v>
      </c>
      <c r="O59" s="17">
        <v>0</v>
      </c>
      <c r="P59" s="1">
        <v>0</v>
      </c>
      <c r="Q59" s="9">
        <v>0</v>
      </c>
      <c r="R59" s="1">
        <v>0</v>
      </c>
      <c r="S59" s="9">
        <v>0</v>
      </c>
      <c r="T59" s="1">
        <v>0</v>
      </c>
      <c r="U59" s="9">
        <v>0</v>
      </c>
      <c r="V59" s="1">
        <v>0</v>
      </c>
      <c r="W59" s="9">
        <v>0</v>
      </c>
      <c r="X59" s="1">
        <v>0</v>
      </c>
      <c r="Y59" s="9">
        <v>0</v>
      </c>
      <c r="Z59" s="1">
        <v>0</v>
      </c>
      <c r="AA59" s="9">
        <v>0</v>
      </c>
      <c r="AB59" s="1">
        <v>0</v>
      </c>
      <c r="AC59" s="9">
        <v>0</v>
      </c>
      <c r="AD59" s="1">
        <v>0</v>
      </c>
      <c r="AE59" s="9">
        <v>0</v>
      </c>
      <c r="AF59" s="1">
        <v>0</v>
      </c>
      <c r="AG59" s="9">
        <v>0</v>
      </c>
      <c r="AH59" s="1">
        <v>0</v>
      </c>
      <c r="AI59" s="9">
        <v>0</v>
      </c>
      <c r="AJ59" s="1">
        <v>0</v>
      </c>
      <c r="AK59" s="9">
        <v>0</v>
      </c>
      <c r="AL59" s="1">
        <v>0</v>
      </c>
      <c r="AM59" s="9">
        <v>0</v>
      </c>
      <c r="AN59" s="1">
        <v>0</v>
      </c>
      <c r="AO59" s="9">
        <v>0</v>
      </c>
      <c r="AP59" s="1">
        <v>0</v>
      </c>
      <c r="AQ59" s="9">
        <v>0</v>
      </c>
      <c r="AR59" s="1">
        <v>0</v>
      </c>
      <c r="AS59" s="9">
        <v>0</v>
      </c>
      <c r="AT59" s="1">
        <v>0</v>
      </c>
      <c r="AU59" s="9">
        <v>0</v>
      </c>
      <c r="AV59" s="1">
        <v>0</v>
      </c>
      <c r="AW59" s="9">
        <v>0</v>
      </c>
      <c r="AX59" s="1">
        <v>0</v>
      </c>
      <c r="AY59" s="9">
        <v>0</v>
      </c>
      <c r="AZ59" s="1">
        <v>0</v>
      </c>
      <c r="BA59" s="9">
        <v>0</v>
      </c>
      <c r="BB59" s="1">
        <v>0</v>
      </c>
      <c r="BC59" s="9">
        <v>0</v>
      </c>
      <c r="BD59" s="1">
        <v>0</v>
      </c>
      <c r="BE59" s="9">
        <v>0</v>
      </c>
      <c r="BF59" s="1">
        <v>0</v>
      </c>
      <c r="BG59" s="9">
        <v>0</v>
      </c>
      <c r="BH59" s="1">
        <v>0</v>
      </c>
      <c r="BI59" s="2">
        <v>0</v>
      </c>
    </row>
    <row r="60" spans="1:61" s="7" customFormat="1" ht="28.5" customHeight="1" x14ac:dyDescent="0.35">
      <c r="A60" s="119" t="s">
        <v>136</v>
      </c>
      <c r="B60" s="119"/>
      <c r="C60" s="120"/>
      <c r="D60" s="152">
        <f>SUM(D4:D59)</f>
        <v>38544</v>
      </c>
      <c r="E60" s="20"/>
      <c r="F60" s="20"/>
      <c r="G60" s="20"/>
      <c r="H60" s="20"/>
      <c r="I60" s="20"/>
      <c r="J60" s="20"/>
      <c r="K60" s="20"/>
      <c r="L60" s="20"/>
      <c r="M60" s="20"/>
      <c r="N60" s="44"/>
      <c r="O60" s="20"/>
      <c r="P60" s="16">
        <f t="shared" ref="P60:BI60" si="0">SUM(P4:P59)</f>
        <v>14951</v>
      </c>
      <c r="Q60" s="19">
        <f t="shared" si="0"/>
        <v>14312</v>
      </c>
      <c r="R60" s="15">
        <f t="shared" si="0"/>
        <v>9402</v>
      </c>
      <c r="S60" s="16">
        <f t="shared" si="0"/>
        <v>7568</v>
      </c>
      <c r="T60" s="16">
        <f t="shared" si="0"/>
        <v>471</v>
      </c>
      <c r="U60" s="19">
        <f t="shared" si="0"/>
        <v>408</v>
      </c>
      <c r="V60" s="15">
        <f t="shared" si="0"/>
        <v>3017</v>
      </c>
      <c r="W60" s="16">
        <f t="shared" si="0"/>
        <v>2722</v>
      </c>
      <c r="X60" s="16">
        <f t="shared" si="0"/>
        <v>8333</v>
      </c>
      <c r="Y60" s="19">
        <f t="shared" si="0"/>
        <v>8044</v>
      </c>
      <c r="Z60" s="15">
        <f t="shared" si="0"/>
        <v>1416</v>
      </c>
      <c r="AA60" s="16">
        <f t="shared" si="0"/>
        <v>1338</v>
      </c>
      <c r="AB60" s="16">
        <f t="shared" si="0"/>
        <v>6061</v>
      </c>
      <c r="AC60" s="19">
        <f t="shared" si="0"/>
        <v>4964</v>
      </c>
      <c r="AD60" s="15">
        <f t="shared" si="0"/>
        <v>31373</v>
      </c>
      <c r="AE60" s="16">
        <f t="shared" si="0"/>
        <v>29980</v>
      </c>
      <c r="AF60" s="16">
        <f t="shared" si="0"/>
        <v>80716</v>
      </c>
      <c r="AG60" s="19">
        <f t="shared" si="0"/>
        <v>78904</v>
      </c>
      <c r="AH60" s="15">
        <f t="shared" si="0"/>
        <v>1471</v>
      </c>
      <c r="AI60" s="16">
        <f t="shared" si="0"/>
        <v>221</v>
      </c>
      <c r="AJ60" s="16">
        <f t="shared" si="0"/>
        <v>952</v>
      </c>
      <c r="AK60" s="19">
        <f t="shared" si="0"/>
        <v>750</v>
      </c>
      <c r="AL60" s="15">
        <f t="shared" si="0"/>
        <v>19768</v>
      </c>
      <c r="AM60" s="16">
        <f t="shared" si="0"/>
        <v>17616</v>
      </c>
      <c r="AN60" s="16">
        <f t="shared" si="0"/>
        <v>37524</v>
      </c>
      <c r="AO60" s="19">
        <f t="shared" si="0"/>
        <v>32217</v>
      </c>
      <c r="AP60" s="15">
        <f t="shared" si="0"/>
        <v>5031</v>
      </c>
      <c r="AQ60" s="16">
        <f t="shared" si="0"/>
        <v>2382</v>
      </c>
      <c r="AR60" s="16">
        <f t="shared" si="0"/>
        <v>14282</v>
      </c>
      <c r="AS60" s="19">
        <f t="shared" si="0"/>
        <v>14169</v>
      </c>
      <c r="AT60" s="15">
        <f t="shared" si="0"/>
        <v>414</v>
      </c>
      <c r="AU60" s="16">
        <f t="shared" si="0"/>
        <v>376</v>
      </c>
      <c r="AV60" s="16">
        <f t="shared" si="0"/>
        <v>8979</v>
      </c>
      <c r="AW60" s="19">
        <f t="shared" si="0"/>
        <v>8800</v>
      </c>
      <c r="AX60" s="15">
        <f t="shared" si="0"/>
        <v>2089</v>
      </c>
      <c r="AY60" s="16">
        <f t="shared" si="0"/>
        <v>1999</v>
      </c>
      <c r="AZ60" s="16">
        <f t="shared" si="0"/>
        <v>1094</v>
      </c>
      <c r="BA60" s="19">
        <f t="shared" si="0"/>
        <v>1029</v>
      </c>
      <c r="BB60" s="15">
        <f t="shared" si="0"/>
        <v>10312</v>
      </c>
      <c r="BC60" s="16">
        <f t="shared" si="0"/>
        <v>9699</v>
      </c>
      <c r="BD60" s="16">
        <f t="shared" si="0"/>
        <v>4807</v>
      </c>
      <c r="BE60" s="19">
        <f t="shared" si="0"/>
        <v>4710</v>
      </c>
      <c r="BF60" s="15">
        <f t="shared" si="0"/>
        <v>9245</v>
      </c>
      <c r="BG60" s="16">
        <f t="shared" si="0"/>
        <v>8958</v>
      </c>
      <c r="BH60" s="16">
        <f t="shared" si="0"/>
        <v>26825</v>
      </c>
      <c r="BI60" s="19">
        <f t="shared" si="0"/>
        <v>26339</v>
      </c>
    </row>
    <row r="61" spans="1:61" x14ac:dyDescent="0.35">
      <c r="A61" s="119" t="s">
        <v>137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20"/>
      <c r="P61" s="140">
        <f>SUM(Q60/P60)</f>
        <v>0.95726038392080792</v>
      </c>
      <c r="Q61" s="142"/>
      <c r="R61" s="140">
        <f>SUM(S60/R60)</f>
        <v>0.80493512018719426</v>
      </c>
      <c r="S61" s="142"/>
      <c r="T61" s="140">
        <f>SUM(U60/T60)</f>
        <v>0.86624203821656054</v>
      </c>
      <c r="U61" s="142"/>
      <c r="V61" s="140">
        <f>SUM(W60/V60)</f>
        <v>0.90222074908849847</v>
      </c>
      <c r="W61" s="142"/>
      <c r="X61" s="140">
        <f>SUM(Y60/X60)</f>
        <v>0.96531861274450981</v>
      </c>
      <c r="Y61" s="142"/>
      <c r="Z61" s="140">
        <f>SUM(AA60/Z60)</f>
        <v>0.94491525423728817</v>
      </c>
      <c r="AA61" s="142"/>
      <c r="AB61" s="140">
        <f>SUM(AC60/AB60)</f>
        <v>0.81900676456030364</v>
      </c>
      <c r="AC61" s="142"/>
      <c r="AD61" s="140">
        <f>SUM(AE60/AD60)</f>
        <v>0.95559876326777804</v>
      </c>
      <c r="AE61" s="142"/>
      <c r="AF61" s="140">
        <f>SUM(AG60/AF60)</f>
        <v>0.97755091927251103</v>
      </c>
      <c r="AG61" s="142"/>
      <c r="AH61" s="140">
        <f>SUM(AI60/AH60)</f>
        <v>0.15023793337865399</v>
      </c>
      <c r="AI61" s="142"/>
      <c r="AJ61" s="140">
        <f>SUM(AK60/AJ60)</f>
        <v>0.78781512605042014</v>
      </c>
      <c r="AK61" s="142"/>
      <c r="AL61" s="140">
        <f>SUM(AM60/AL60)</f>
        <v>0.89113719142047754</v>
      </c>
      <c r="AM61" s="142"/>
      <c r="AN61" s="140">
        <f>SUM(AO60/AN60)</f>
        <v>0.85857051487048286</v>
      </c>
      <c r="AO61" s="142"/>
      <c r="AP61" s="140">
        <f>SUM(AQ60/AP60)</f>
        <v>0.47346451997614786</v>
      </c>
      <c r="AQ61" s="142"/>
      <c r="AR61" s="140">
        <f>SUM(AS60/AR60)</f>
        <v>0.9920879428651449</v>
      </c>
      <c r="AS61" s="142"/>
      <c r="AT61" s="140">
        <f>SUM(AU60/AT60)</f>
        <v>0.90821256038647347</v>
      </c>
      <c r="AU61" s="142"/>
      <c r="AV61" s="140">
        <f>SUM(AW60/AV60)</f>
        <v>0.98006459516649957</v>
      </c>
      <c r="AW61" s="142"/>
      <c r="AX61" s="140">
        <f t="shared" ref="AX61" si="1">SUM(AY60/AX60)</f>
        <v>0.95691718525610336</v>
      </c>
      <c r="AY61" s="142"/>
      <c r="AZ61" s="140">
        <f t="shared" ref="AZ61" si="2">SUM(BA60/AZ60)</f>
        <v>0.94058500914076781</v>
      </c>
      <c r="BA61" s="142"/>
      <c r="BB61" s="140">
        <f>SUM(BC60/BB60)</f>
        <v>0.94055469356089993</v>
      </c>
      <c r="BC61" s="142"/>
      <c r="BD61" s="140">
        <f>SUM(BE60/BD60)</f>
        <v>0.97982109423757024</v>
      </c>
      <c r="BE61" s="142"/>
      <c r="BF61" s="140">
        <f>SUM(BG60/BF60)</f>
        <v>0.96895619253650622</v>
      </c>
      <c r="BG61" s="142"/>
      <c r="BH61" s="140">
        <f>SUM(BI60/BH60)</f>
        <v>0.98188257222739983</v>
      </c>
      <c r="BI61" s="142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E7-A86F-4C57-8E94-104421C5DE36}">
  <dimension ref="A1:Z59"/>
  <sheetViews>
    <sheetView topLeftCell="A49" workbookViewId="0">
      <selection activeCell="I62" sqref="I62"/>
    </sheetView>
  </sheetViews>
  <sheetFormatPr defaultRowHeight="14.5" x14ac:dyDescent="0.35"/>
  <cols>
    <col min="1" max="1" width="18" customWidth="1"/>
    <col min="2" max="2" width="7.81640625" customWidth="1"/>
    <col min="3" max="3" width="25.81640625" customWidth="1"/>
    <col min="4" max="4" width="8.7265625" style="38"/>
    <col min="5" max="5" width="9.6328125" style="14" customWidth="1"/>
    <col min="6" max="7" width="8.7265625" style="14"/>
    <col min="8" max="8" width="8.7265625" style="14" customWidth="1"/>
    <col min="9" max="9" width="8.7265625" style="67"/>
    <col min="10" max="10" width="8.7265625" style="1"/>
    <col min="11" max="11" width="8.7265625" style="2"/>
    <col min="12" max="12" width="17.54296875" style="9" customWidth="1"/>
    <col min="13" max="13" width="8.7265625" style="9"/>
    <col min="14" max="14" width="17.36328125" style="9" customWidth="1"/>
    <col min="15" max="15" width="25.90625" style="9" customWidth="1"/>
    <col min="16" max="17" width="8.7265625" style="9" customWidth="1"/>
    <col min="18" max="18" width="10.36328125" style="9" customWidth="1"/>
    <col min="19" max="19" width="8.7265625" style="9"/>
    <col min="20" max="20" width="8.7265625" style="1"/>
    <col min="21" max="21" width="10" style="9" customWidth="1"/>
    <col min="22" max="25" width="8.7265625" style="9"/>
    <col min="26" max="26" width="8.7265625" style="2"/>
  </cols>
  <sheetData>
    <row r="1" spans="1:26" ht="14.5" customHeight="1" x14ac:dyDescent="0.35">
      <c r="A1" s="60" t="s">
        <v>0</v>
      </c>
      <c r="B1" s="71" t="s">
        <v>1</v>
      </c>
      <c r="C1" s="62" t="s">
        <v>27</v>
      </c>
      <c r="D1" s="118" t="s">
        <v>191</v>
      </c>
      <c r="E1" s="119"/>
      <c r="F1" s="119"/>
      <c r="G1" s="119"/>
      <c r="H1" s="119"/>
      <c r="I1" s="120"/>
      <c r="J1" s="118" t="s">
        <v>198</v>
      </c>
      <c r="K1" s="120"/>
      <c r="L1" s="121" t="s">
        <v>208</v>
      </c>
      <c r="M1" s="122"/>
      <c r="N1" s="122"/>
      <c r="O1" s="122"/>
      <c r="P1" s="122"/>
      <c r="Q1" s="122"/>
      <c r="R1" s="122"/>
      <c r="S1" s="123"/>
      <c r="T1" s="124" t="s">
        <v>209</v>
      </c>
      <c r="U1" s="125"/>
      <c r="V1" s="125"/>
      <c r="W1" s="125"/>
      <c r="X1" s="125"/>
      <c r="Y1" s="125"/>
      <c r="Z1" s="125"/>
    </row>
    <row r="2" spans="1:26" ht="29.5" customHeight="1" x14ac:dyDescent="0.35">
      <c r="A2" s="61"/>
      <c r="B2" s="72"/>
      <c r="C2" s="100"/>
      <c r="D2" s="55" t="s">
        <v>192</v>
      </c>
      <c r="E2" s="55" t="s">
        <v>193</v>
      </c>
      <c r="F2" s="55" t="s">
        <v>194</v>
      </c>
      <c r="G2" s="55" t="s">
        <v>195</v>
      </c>
      <c r="H2" s="55" t="s">
        <v>196</v>
      </c>
      <c r="I2" s="55" t="s">
        <v>197</v>
      </c>
      <c r="J2" s="55" t="s">
        <v>199</v>
      </c>
      <c r="K2" s="55" t="s">
        <v>200</v>
      </c>
      <c r="L2" s="10" t="s">
        <v>201</v>
      </c>
      <c r="M2" s="39" t="s">
        <v>202</v>
      </c>
      <c r="N2" s="3" t="s">
        <v>203</v>
      </c>
      <c r="O2" s="3" t="s">
        <v>204</v>
      </c>
      <c r="P2" s="39" t="s">
        <v>205</v>
      </c>
      <c r="Q2" s="3" t="s">
        <v>206</v>
      </c>
      <c r="R2" s="3" t="s">
        <v>207</v>
      </c>
      <c r="S2" s="40" t="s">
        <v>197</v>
      </c>
      <c r="T2" s="19" t="s">
        <v>210</v>
      </c>
      <c r="U2" s="22" t="s">
        <v>211</v>
      </c>
      <c r="V2" s="19" t="s">
        <v>212</v>
      </c>
      <c r="W2" s="19" t="s">
        <v>213</v>
      </c>
      <c r="X2" s="19" t="s">
        <v>214</v>
      </c>
      <c r="Y2" s="19" t="s">
        <v>215</v>
      </c>
      <c r="Z2" s="19" t="s">
        <v>152</v>
      </c>
    </row>
    <row r="3" spans="1:26" x14ac:dyDescent="0.35">
      <c r="A3" t="s">
        <v>326</v>
      </c>
      <c r="B3" s="9" t="s">
        <v>28</v>
      </c>
      <c r="C3" s="9" t="s">
        <v>29</v>
      </c>
      <c r="D3" s="1">
        <v>9</v>
      </c>
      <c r="E3" s="9">
        <v>67</v>
      </c>
      <c r="F3" s="9">
        <v>59</v>
      </c>
      <c r="G3" s="9">
        <v>91</v>
      </c>
      <c r="H3" s="9">
        <v>225</v>
      </c>
      <c r="I3" s="2">
        <v>42</v>
      </c>
      <c r="J3" s="1">
        <v>284</v>
      </c>
      <c r="K3" s="2">
        <v>209</v>
      </c>
      <c r="L3">
        <v>194</v>
      </c>
      <c r="M3">
        <v>12</v>
      </c>
      <c r="N3">
        <v>16</v>
      </c>
      <c r="O3">
        <v>4</v>
      </c>
      <c r="P3">
        <v>67</v>
      </c>
      <c r="Q3">
        <v>0</v>
      </c>
      <c r="R3">
        <v>85</v>
      </c>
      <c r="S3">
        <v>115</v>
      </c>
      <c r="T3" s="1">
        <v>27</v>
      </c>
      <c r="U3" s="9">
        <v>142</v>
      </c>
      <c r="V3" s="9">
        <v>42</v>
      </c>
      <c r="W3" s="9">
        <v>48</v>
      </c>
      <c r="X3" s="9">
        <v>36</v>
      </c>
      <c r="Y3" s="9">
        <v>93</v>
      </c>
      <c r="Z3" s="2">
        <v>105</v>
      </c>
    </row>
    <row r="4" spans="1:26" x14ac:dyDescent="0.35">
      <c r="A4" t="s">
        <v>327</v>
      </c>
      <c r="B4" s="9" t="s">
        <v>30</v>
      </c>
      <c r="C4" s="9" t="s">
        <v>31</v>
      </c>
      <c r="D4" s="1">
        <v>0</v>
      </c>
      <c r="E4" s="9">
        <v>0</v>
      </c>
      <c r="F4" s="9">
        <v>0</v>
      </c>
      <c r="G4" s="9">
        <v>0</v>
      </c>
      <c r="H4" s="9">
        <v>0</v>
      </c>
      <c r="I4" s="2">
        <v>0</v>
      </c>
      <c r="J4" s="1">
        <v>0</v>
      </c>
      <c r="K4" s="2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1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2">
        <v>0</v>
      </c>
    </row>
    <row r="5" spans="1:26" x14ac:dyDescent="0.35">
      <c r="A5" t="s">
        <v>328</v>
      </c>
      <c r="B5" s="9" t="s">
        <v>32</v>
      </c>
      <c r="C5" s="9" t="s">
        <v>33</v>
      </c>
      <c r="D5" s="1">
        <v>0</v>
      </c>
      <c r="E5" s="9">
        <v>0</v>
      </c>
      <c r="F5" s="9">
        <v>1</v>
      </c>
      <c r="G5" s="9">
        <v>28</v>
      </c>
      <c r="H5" s="9">
        <v>168</v>
      </c>
      <c r="I5" s="2">
        <v>0</v>
      </c>
      <c r="J5" s="1">
        <v>115</v>
      </c>
      <c r="K5" s="2">
        <v>82</v>
      </c>
      <c r="L5">
        <v>0</v>
      </c>
      <c r="M5">
        <v>0</v>
      </c>
      <c r="N5">
        <v>33</v>
      </c>
      <c r="O5">
        <v>0</v>
      </c>
      <c r="P5">
        <v>147</v>
      </c>
      <c r="Q5">
        <v>7</v>
      </c>
      <c r="R5">
        <v>0</v>
      </c>
      <c r="S5">
        <v>10</v>
      </c>
      <c r="T5" s="1">
        <v>0</v>
      </c>
      <c r="U5" s="9">
        <v>0</v>
      </c>
      <c r="V5" s="9">
        <v>5</v>
      </c>
      <c r="W5" s="9">
        <v>70</v>
      </c>
      <c r="X5" s="9">
        <v>0</v>
      </c>
      <c r="Y5" s="9">
        <v>111</v>
      </c>
      <c r="Z5" s="2">
        <v>11</v>
      </c>
    </row>
    <row r="6" spans="1:26" x14ac:dyDescent="0.35">
      <c r="A6" t="s">
        <v>329</v>
      </c>
      <c r="B6" s="9" t="s">
        <v>34</v>
      </c>
      <c r="C6" s="9" t="s">
        <v>35</v>
      </c>
      <c r="D6" s="1">
        <v>0</v>
      </c>
      <c r="E6" s="9">
        <v>0</v>
      </c>
      <c r="F6" s="9">
        <v>0</v>
      </c>
      <c r="G6" s="9">
        <v>0</v>
      </c>
      <c r="H6" s="9">
        <v>0</v>
      </c>
      <c r="I6" s="2">
        <v>0</v>
      </c>
      <c r="J6" s="1">
        <v>0</v>
      </c>
      <c r="K6" s="2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1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2">
        <v>0</v>
      </c>
    </row>
    <row r="7" spans="1:26" x14ac:dyDescent="0.35">
      <c r="A7" t="s">
        <v>330</v>
      </c>
      <c r="B7" s="9" t="s">
        <v>36</v>
      </c>
      <c r="C7" s="9" t="s">
        <v>37</v>
      </c>
      <c r="D7" s="1">
        <v>0</v>
      </c>
      <c r="E7" s="9">
        <v>0</v>
      </c>
      <c r="F7" s="9">
        <v>1</v>
      </c>
      <c r="G7" s="9">
        <v>15</v>
      </c>
      <c r="H7" s="9">
        <v>5</v>
      </c>
      <c r="I7" s="2">
        <v>0</v>
      </c>
      <c r="J7" s="1">
        <v>7</v>
      </c>
      <c r="K7" s="2">
        <v>14</v>
      </c>
      <c r="L7">
        <v>1</v>
      </c>
      <c r="M7">
        <v>1</v>
      </c>
      <c r="N7">
        <v>1</v>
      </c>
      <c r="O7">
        <v>0</v>
      </c>
      <c r="P7">
        <v>11</v>
      </c>
      <c r="Q7">
        <v>2</v>
      </c>
      <c r="R7">
        <v>5</v>
      </c>
      <c r="S7">
        <v>0</v>
      </c>
      <c r="T7" s="1">
        <v>0</v>
      </c>
      <c r="U7" s="9">
        <v>0</v>
      </c>
      <c r="V7" s="9">
        <v>11</v>
      </c>
      <c r="W7" s="9">
        <v>0</v>
      </c>
      <c r="X7" s="9">
        <v>10</v>
      </c>
      <c r="Y7" s="9">
        <v>0</v>
      </c>
      <c r="Z7" s="2">
        <v>0</v>
      </c>
    </row>
    <row r="8" spans="1:26" x14ac:dyDescent="0.35">
      <c r="A8" t="s">
        <v>331</v>
      </c>
      <c r="B8" s="9" t="s">
        <v>38</v>
      </c>
      <c r="C8" s="9" t="s">
        <v>39</v>
      </c>
      <c r="D8" s="1">
        <v>0</v>
      </c>
      <c r="E8" s="9">
        <v>0</v>
      </c>
      <c r="F8" s="9">
        <v>0</v>
      </c>
      <c r="G8" s="9">
        <v>0</v>
      </c>
      <c r="H8" s="9">
        <v>0</v>
      </c>
      <c r="I8" s="2">
        <v>0</v>
      </c>
      <c r="J8" s="1">
        <v>0</v>
      </c>
      <c r="K8" s="2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1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2">
        <v>0</v>
      </c>
    </row>
    <row r="9" spans="1:26" x14ac:dyDescent="0.35">
      <c r="A9" t="s">
        <v>332</v>
      </c>
      <c r="B9" s="9" t="s">
        <v>40</v>
      </c>
      <c r="C9" s="9" t="s">
        <v>41</v>
      </c>
      <c r="D9" s="1">
        <v>14</v>
      </c>
      <c r="E9" s="9">
        <v>50</v>
      </c>
      <c r="F9" s="9">
        <v>93</v>
      </c>
      <c r="G9" s="9">
        <v>886</v>
      </c>
      <c r="H9" s="9">
        <v>590</v>
      </c>
      <c r="I9" s="2">
        <v>30</v>
      </c>
      <c r="J9" s="1">
        <v>933</v>
      </c>
      <c r="K9" s="2">
        <v>730</v>
      </c>
      <c r="L9">
        <v>48</v>
      </c>
      <c r="M9">
        <v>10</v>
      </c>
      <c r="N9">
        <v>44</v>
      </c>
      <c r="O9">
        <v>5</v>
      </c>
      <c r="P9">
        <v>1147</v>
      </c>
      <c r="Q9">
        <v>183</v>
      </c>
      <c r="R9">
        <v>60</v>
      </c>
      <c r="S9">
        <v>166</v>
      </c>
      <c r="T9" s="1">
        <v>226</v>
      </c>
      <c r="U9" s="9">
        <v>284</v>
      </c>
      <c r="V9" s="9">
        <v>716</v>
      </c>
      <c r="W9" s="9">
        <v>54</v>
      </c>
      <c r="X9" s="9">
        <v>183</v>
      </c>
      <c r="Y9" s="9">
        <v>159</v>
      </c>
      <c r="Z9" s="2">
        <v>41</v>
      </c>
    </row>
    <row r="10" spans="1:26" x14ac:dyDescent="0.35">
      <c r="A10" t="s">
        <v>333</v>
      </c>
      <c r="B10" s="9" t="s">
        <v>42</v>
      </c>
      <c r="C10" s="9" t="s">
        <v>43</v>
      </c>
      <c r="D10" s="1">
        <v>0</v>
      </c>
      <c r="E10" s="9">
        <v>0</v>
      </c>
      <c r="F10" s="9">
        <v>0</v>
      </c>
      <c r="G10" s="9">
        <v>0</v>
      </c>
      <c r="H10" s="9">
        <v>0</v>
      </c>
      <c r="I10" s="2">
        <v>0</v>
      </c>
      <c r="J10" s="1">
        <v>0</v>
      </c>
      <c r="K10" s="2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2">
        <v>0</v>
      </c>
    </row>
    <row r="11" spans="1:26" x14ac:dyDescent="0.35">
      <c r="A11" t="s">
        <v>334</v>
      </c>
      <c r="B11" s="9" t="s">
        <v>44</v>
      </c>
      <c r="C11" s="9" t="s">
        <v>45</v>
      </c>
      <c r="D11" s="1">
        <v>0</v>
      </c>
      <c r="E11" s="9">
        <v>0</v>
      </c>
      <c r="F11" s="9">
        <v>0</v>
      </c>
      <c r="G11" s="9">
        <v>16</v>
      </c>
      <c r="H11" s="9">
        <v>104</v>
      </c>
      <c r="I11" s="2">
        <v>0</v>
      </c>
      <c r="J11" s="1">
        <v>62</v>
      </c>
      <c r="K11" s="2">
        <v>58</v>
      </c>
      <c r="L11">
        <v>0</v>
      </c>
      <c r="M11">
        <v>2</v>
      </c>
      <c r="N11">
        <v>107</v>
      </c>
      <c r="O11">
        <v>0</v>
      </c>
      <c r="P11">
        <v>7</v>
      </c>
      <c r="Q11">
        <v>4</v>
      </c>
      <c r="R11">
        <v>0</v>
      </c>
      <c r="S11">
        <v>0</v>
      </c>
      <c r="T11" s="1">
        <v>0</v>
      </c>
      <c r="U11" s="9">
        <v>0</v>
      </c>
      <c r="V11" s="9">
        <v>0</v>
      </c>
      <c r="W11" s="9">
        <v>4</v>
      </c>
      <c r="X11" s="9">
        <v>2</v>
      </c>
      <c r="Y11" s="9">
        <v>114</v>
      </c>
      <c r="Z11" s="2">
        <v>0</v>
      </c>
    </row>
    <row r="12" spans="1:26" x14ac:dyDescent="0.35">
      <c r="A12" t="s">
        <v>335</v>
      </c>
      <c r="B12" s="9" t="s">
        <v>46</v>
      </c>
      <c r="C12" s="9" t="s">
        <v>47</v>
      </c>
      <c r="D12" s="1">
        <v>0</v>
      </c>
      <c r="E12" s="9">
        <v>17</v>
      </c>
      <c r="F12" s="9">
        <v>18</v>
      </c>
      <c r="G12" s="9">
        <v>90</v>
      </c>
      <c r="H12" s="9">
        <v>42</v>
      </c>
      <c r="I12" s="2">
        <v>0</v>
      </c>
      <c r="J12" s="1">
        <v>95</v>
      </c>
      <c r="K12" s="2">
        <v>72</v>
      </c>
      <c r="L12">
        <v>0</v>
      </c>
      <c r="M12">
        <v>2</v>
      </c>
      <c r="N12">
        <v>71</v>
      </c>
      <c r="O12">
        <v>1</v>
      </c>
      <c r="P12">
        <v>68</v>
      </c>
      <c r="Q12">
        <v>10</v>
      </c>
      <c r="R12">
        <v>13</v>
      </c>
      <c r="S12">
        <v>2</v>
      </c>
      <c r="T12" s="1">
        <v>5</v>
      </c>
      <c r="U12" s="9">
        <v>3</v>
      </c>
      <c r="V12" s="9">
        <v>34</v>
      </c>
      <c r="W12" s="9">
        <v>16</v>
      </c>
      <c r="X12" s="9">
        <v>76</v>
      </c>
      <c r="Y12" s="9">
        <v>19</v>
      </c>
      <c r="Z12" s="2">
        <v>14</v>
      </c>
    </row>
    <row r="13" spans="1:26" x14ac:dyDescent="0.35">
      <c r="A13" t="s">
        <v>336</v>
      </c>
      <c r="B13" s="9" t="s">
        <v>48</v>
      </c>
      <c r="C13" s="9" t="s">
        <v>49</v>
      </c>
      <c r="D13" s="1">
        <v>0</v>
      </c>
      <c r="E13" s="9">
        <v>0</v>
      </c>
      <c r="F13" s="9">
        <v>0</v>
      </c>
      <c r="G13" s="9">
        <v>0</v>
      </c>
      <c r="H13" s="9">
        <v>0</v>
      </c>
      <c r="I13" s="2">
        <v>0</v>
      </c>
      <c r="J13" s="1">
        <v>0</v>
      </c>
      <c r="K13" s="2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2">
        <v>0</v>
      </c>
    </row>
    <row r="14" spans="1:26" x14ac:dyDescent="0.35">
      <c r="A14" t="s">
        <v>337</v>
      </c>
      <c r="B14" s="9" t="s">
        <v>50</v>
      </c>
      <c r="C14" s="9" t="s">
        <v>51</v>
      </c>
      <c r="D14" s="1">
        <v>0</v>
      </c>
      <c r="E14" s="9">
        <v>0</v>
      </c>
      <c r="F14" s="9">
        <v>0</v>
      </c>
      <c r="G14" s="9">
        <v>0</v>
      </c>
      <c r="H14" s="9">
        <v>0</v>
      </c>
      <c r="I14" s="2">
        <v>0</v>
      </c>
      <c r="J14" s="1">
        <v>0</v>
      </c>
      <c r="K14" s="2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2">
        <v>0</v>
      </c>
    </row>
    <row r="15" spans="1:26" x14ac:dyDescent="0.35">
      <c r="A15" t="s">
        <v>338</v>
      </c>
      <c r="B15" s="9" t="s">
        <v>168</v>
      </c>
      <c r="C15" s="9" t="s">
        <v>169</v>
      </c>
      <c r="D15" s="1">
        <v>0</v>
      </c>
      <c r="E15" s="9">
        <v>0</v>
      </c>
      <c r="F15" s="9">
        <v>0</v>
      </c>
      <c r="G15" s="9">
        <v>0</v>
      </c>
      <c r="H15" s="9">
        <v>0</v>
      </c>
      <c r="I15" s="2">
        <v>0</v>
      </c>
      <c r="J15" s="1">
        <v>0</v>
      </c>
      <c r="K15" s="2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2">
        <v>0</v>
      </c>
    </row>
    <row r="16" spans="1:26" x14ac:dyDescent="0.35">
      <c r="A16" t="s">
        <v>339</v>
      </c>
      <c r="B16" s="9" t="s">
        <v>52</v>
      </c>
      <c r="C16" s="9" t="s">
        <v>53</v>
      </c>
      <c r="D16" s="1">
        <v>4</v>
      </c>
      <c r="E16" s="9">
        <v>15</v>
      </c>
      <c r="F16" s="9">
        <v>5</v>
      </c>
      <c r="G16" s="9">
        <v>180</v>
      </c>
      <c r="H16" s="9">
        <v>205</v>
      </c>
      <c r="I16" s="2">
        <v>0</v>
      </c>
      <c r="J16" s="1">
        <v>224</v>
      </c>
      <c r="K16" s="2">
        <v>185</v>
      </c>
      <c r="L16">
        <v>2</v>
      </c>
      <c r="M16">
        <v>84</v>
      </c>
      <c r="N16">
        <v>10</v>
      </c>
      <c r="O16">
        <v>79</v>
      </c>
      <c r="P16">
        <v>158</v>
      </c>
      <c r="Q16">
        <v>29</v>
      </c>
      <c r="R16">
        <v>42</v>
      </c>
      <c r="S16">
        <v>5</v>
      </c>
      <c r="T16" s="1">
        <v>44</v>
      </c>
      <c r="U16" s="9">
        <v>49</v>
      </c>
      <c r="V16" s="9">
        <v>195</v>
      </c>
      <c r="W16" s="9">
        <v>14</v>
      </c>
      <c r="X16" s="9">
        <v>54</v>
      </c>
      <c r="Y16" s="9">
        <v>53</v>
      </c>
      <c r="Z16" s="2">
        <v>0</v>
      </c>
    </row>
    <row r="17" spans="1:26" x14ac:dyDescent="0.35">
      <c r="A17" t="s">
        <v>340</v>
      </c>
      <c r="B17" s="9" t="s">
        <v>54</v>
      </c>
      <c r="C17" s="9" t="s">
        <v>55</v>
      </c>
      <c r="D17" s="1">
        <v>1</v>
      </c>
      <c r="E17" s="9">
        <v>6</v>
      </c>
      <c r="F17" s="9">
        <v>1</v>
      </c>
      <c r="G17" s="9">
        <v>46</v>
      </c>
      <c r="H17" s="9">
        <v>46</v>
      </c>
      <c r="I17" s="2">
        <v>0</v>
      </c>
      <c r="J17" s="1">
        <v>57</v>
      </c>
      <c r="K17" s="2">
        <v>43</v>
      </c>
      <c r="L17">
        <v>0</v>
      </c>
      <c r="M17">
        <v>0</v>
      </c>
      <c r="N17">
        <v>8</v>
      </c>
      <c r="O17">
        <v>0</v>
      </c>
      <c r="P17">
        <v>87</v>
      </c>
      <c r="Q17">
        <v>0</v>
      </c>
      <c r="R17">
        <v>4</v>
      </c>
      <c r="S17">
        <v>1</v>
      </c>
      <c r="T17" s="1">
        <v>0</v>
      </c>
      <c r="U17" s="9">
        <v>0</v>
      </c>
      <c r="V17" s="9">
        <v>43</v>
      </c>
      <c r="W17" s="9">
        <v>4</v>
      </c>
      <c r="X17" s="9">
        <v>0</v>
      </c>
      <c r="Y17" s="9">
        <v>53</v>
      </c>
      <c r="Z17" s="2">
        <v>0</v>
      </c>
    </row>
    <row r="18" spans="1:26" x14ac:dyDescent="0.35">
      <c r="A18" t="s">
        <v>341</v>
      </c>
      <c r="B18" s="9" t="s">
        <v>56</v>
      </c>
      <c r="C18" s="9" t="s">
        <v>57</v>
      </c>
      <c r="D18" s="1">
        <v>0</v>
      </c>
      <c r="E18" s="9">
        <v>7</v>
      </c>
      <c r="F18" s="9">
        <v>2</v>
      </c>
      <c r="G18" s="9">
        <v>57</v>
      </c>
      <c r="H18" s="9">
        <v>0</v>
      </c>
      <c r="I18" s="2">
        <v>0</v>
      </c>
      <c r="J18" s="1">
        <v>40</v>
      </c>
      <c r="K18" s="2">
        <v>26</v>
      </c>
      <c r="L18">
        <v>0</v>
      </c>
      <c r="M18">
        <v>0</v>
      </c>
      <c r="N18">
        <v>2</v>
      </c>
      <c r="O18">
        <v>1</v>
      </c>
      <c r="P18">
        <v>55</v>
      </c>
      <c r="Q18">
        <v>6</v>
      </c>
      <c r="R18">
        <v>0</v>
      </c>
      <c r="S18">
        <v>2</v>
      </c>
      <c r="T18" s="1">
        <v>0</v>
      </c>
      <c r="U18" s="9">
        <v>0</v>
      </c>
      <c r="V18" s="9">
        <v>0</v>
      </c>
      <c r="W18" s="9">
        <v>0</v>
      </c>
      <c r="X18" s="9">
        <v>66</v>
      </c>
      <c r="Y18" s="9">
        <v>0</v>
      </c>
      <c r="Z18" s="2">
        <v>0</v>
      </c>
    </row>
    <row r="19" spans="1:26" x14ac:dyDescent="0.35">
      <c r="A19" t="s">
        <v>342</v>
      </c>
      <c r="B19" s="9" t="s">
        <v>58</v>
      </c>
      <c r="C19" s="9" t="s">
        <v>59</v>
      </c>
      <c r="D19" s="1">
        <v>0</v>
      </c>
      <c r="E19" s="9">
        <v>33</v>
      </c>
      <c r="F19" s="9">
        <v>27</v>
      </c>
      <c r="G19" s="9">
        <v>224</v>
      </c>
      <c r="H19" s="9">
        <v>217</v>
      </c>
      <c r="I19" s="2">
        <v>51</v>
      </c>
      <c r="J19" s="1">
        <v>279</v>
      </c>
      <c r="K19" s="2">
        <v>273</v>
      </c>
      <c r="L19">
        <v>3</v>
      </c>
      <c r="M19">
        <v>3</v>
      </c>
      <c r="N19">
        <v>172</v>
      </c>
      <c r="O19">
        <v>0</v>
      </c>
      <c r="P19">
        <v>257</v>
      </c>
      <c r="Q19">
        <v>92</v>
      </c>
      <c r="R19">
        <v>9</v>
      </c>
      <c r="S19">
        <v>16</v>
      </c>
      <c r="T19" s="1">
        <v>77</v>
      </c>
      <c r="U19" s="9">
        <v>84</v>
      </c>
      <c r="V19" s="9">
        <v>249</v>
      </c>
      <c r="W19" s="9">
        <v>45</v>
      </c>
      <c r="X19" s="9">
        <v>27</v>
      </c>
      <c r="Y19" s="9">
        <v>24</v>
      </c>
      <c r="Z19" s="2">
        <v>46</v>
      </c>
    </row>
    <row r="20" spans="1:26" x14ac:dyDescent="0.35">
      <c r="A20" t="s">
        <v>343</v>
      </c>
      <c r="B20" s="9" t="s">
        <v>60</v>
      </c>
      <c r="C20" s="9" t="s">
        <v>61</v>
      </c>
      <c r="D20" s="1">
        <v>2</v>
      </c>
      <c r="E20" s="9">
        <v>27</v>
      </c>
      <c r="F20" s="9">
        <v>16</v>
      </c>
      <c r="G20" s="9">
        <v>247</v>
      </c>
      <c r="H20" s="9">
        <v>1080</v>
      </c>
      <c r="I20" s="2">
        <v>0</v>
      </c>
      <c r="J20" s="1">
        <v>946</v>
      </c>
      <c r="K20" s="2">
        <v>426</v>
      </c>
      <c r="L20">
        <v>4</v>
      </c>
      <c r="M20">
        <v>2</v>
      </c>
      <c r="N20">
        <v>95</v>
      </c>
      <c r="O20">
        <v>0</v>
      </c>
      <c r="P20">
        <v>1247</v>
      </c>
      <c r="Q20">
        <v>10</v>
      </c>
      <c r="R20">
        <v>6</v>
      </c>
      <c r="S20">
        <v>8</v>
      </c>
      <c r="T20" s="1">
        <v>29</v>
      </c>
      <c r="U20" s="9">
        <v>33</v>
      </c>
      <c r="V20" s="9">
        <v>153</v>
      </c>
      <c r="W20" s="9">
        <v>12</v>
      </c>
      <c r="X20" s="9">
        <v>284</v>
      </c>
      <c r="Y20" s="9">
        <v>820</v>
      </c>
      <c r="Z20" s="2">
        <v>41</v>
      </c>
    </row>
    <row r="21" spans="1:26" x14ac:dyDescent="0.35">
      <c r="A21" t="s">
        <v>344</v>
      </c>
      <c r="B21" s="9" t="s">
        <v>62</v>
      </c>
      <c r="C21" s="9" t="s">
        <v>63</v>
      </c>
      <c r="D21" s="1">
        <v>1</v>
      </c>
      <c r="E21" s="9">
        <v>102</v>
      </c>
      <c r="F21" s="9">
        <v>89</v>
      </c>
      <c r="G21" s="9">
        <v>814</v>
      </c>
      <c r="H21" s="9">
        <v>616</v>
      </c>
      <c r="I21" s="2">
        <v>0</v>
      </c>
      <c r="J21" s="1">
        <v>952</v>
      </c>
      <c r="K21" s="2">
        <v>670</v>
      </c>
      <c r="L21">
        <v>13</v>
      </c>
      <c r="M21">
        <v>2</v>
      </c>
      <c r="N21">
        <v>147</v>
      </c>
      <c r="O21">
        <v>1</v>
      </c>
      <c r="P21">
        <v>1176</v>
      </c>
      <c r="Q21">
        <v>109</v>
      </c>
      <c r="R21">
        <v>42</v>
      </c>
      <c r="S21">
        <v>132</v>
      </c>
      <c r="T21" s="1">
        <v>204</v>
      </c>
      <c r="U21" s="9">
        <v>305</v>
      </c>
      <c r="V21" s="9">
        <v>678</v>
      </c>
      <c r="W21" s="9">
        <v>9</v>
      </c>
      <c r="X21" s="9">
        <v>78</v>
      </c>
      <c r="Y21" s="9">
        <v>248</v>
      </c>
      <c r="Z21" s="2">
        <v>100</v>
      </c>
    </row>
    <row r="22" spans="1:26" x14ac:dyDescent="0.35">
      <c r="A22" t="s">
        <v>345</v>
      </c>
      <c r="B22" s="9" t="s">
        <v>64</v>
      </c>
      <c r="C22" s="9" t="s">
        <v>65</v>
      </c>
      <c r="D22" s="1">
        <v>2</v>
      </c>
      <c r="E22" s="9">
        <v>2</v>
      </c>
      <c r="F22" s="9">
        <v>9</v>
      </c>
      <c r="G22" s="9">
        <v>52</v>
      </c>
      <c r="H22" s="9">
        <v>9</v>
      </c>
      <c r="I22" s="2">
        <v>1</v>
      </c>
      <c r="J22" s="1">
        <v>34</v>
      </c>
      <c r="K22" s="2">
        <v>41</v>
      </c>
      <c r="L22">
        <v>0</v>
      </c>
      <c r="M22">
        <v>0</v>
      </c>
      <c r="N22">
        <v>10</v>
      </c>
      <c r="O22">
        <v>0</v>
      </c>
      <c r="P22">
        <v>61</v>
      </c>
      <c r="Q22">
        <v>1</v>
      </c>
      <c r="R22">
        <v>0</v>
      </c>
      <c r="S22">
        <v>3</v>
      </c>
      <c r="T22" s="1">
        <v>9</v>
      </c>
      <c r="U22" s="9">
        <v>34</v>
      </c>
      <c r="V22" s="9">
        <v>2</v>
      </c>
      <c r="W22" s="9">
        <v>0</v>
      </c>
      <c r="X22" s="9">
        <v>0</v>
      </c>
      <c r="Y22" s="9">
        <v>29</v>
      </c>
      <c r="Z22" s="2">
        <v>1</v>
      </c>
    </row>
    <row r="23" spans="1:26" x14ac:dyDescent="0.35">
      <c r="A23" t="s">
        <v>346</v>
      </c>
      <c r="B23" s="9" t="s">
        <v>66</v>
      </c>
      <c r="C23" s="9" t="s">
        <v>67</v>
      </c>
      <c r="D23" s="1">
        <v>0</v>
      </c>
      <c r="E23" s="9">
        <v>0</v>
      </c>
      <c r="F23" s="9">
        <v>0</v>
      </c>
      <c r="G23" s="9">
        <v>0</v>
      </c>
      <c r="H23" s="9">
        <v>0</v>
      </c>
      <c r="I23" s="2">
        <v>0</v>
      </c>
      <c r="J23" s="1">
        <v>0</v>
      </c>
      <c r="K23" s="2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2">
        <v>0</v>
      </c>
    </row>
    <row r="24" spans="1:26" x14ac:dyDescent="0.35">
      <c r="A24" t="s">
        <v>347</v>
      </c>
      <c r="B24" s="9" t="s">
        <v>68</v>
      </c>
      <c r="C24" s="9" t="s">
        <v>69</v>
      </c>
      <c r="D24" s="1">
        <v>0</v>
      </c>
      <c r="E24" s="9">
        <v>1</v>
      </c>
      <c r="F24" s="9">
        <v>0</v>
      </c>
      <c r="G24" s="9">
        <v>16</v>
      </c>
      <c r="H24" s="9">
        <v>30</v>
      </c>
      <c r="I24" s="2">
        <v>0</v>
      </c>
      <c r="J24" s="1">
        <v>32</v>
      </c>
      <c r="K24" s="2">
        <v>15</v>
      </c>
      <c r="L24">
        <v>1</v>
      </c>
      <c r="M24">
        <v>1</v>
      </c>
      <c r="N24">
        <v>4</v>
      </c>
      <c r="O24">
        <v>0</v>
      </c>
      <c r="P24">
        <v>30</v>
      </c>
      <c r="Q24">
        <v>11</v>
      </c>
      <c r="R24">
        <v>0</v>
      </c>
      <c r="S24">
        <v>0</v>
      </c>
      <c r="T24" s="1">
        <v>0</v>
      </c>
      <c r="U24" s="9">
        <v>0</v>
      </c>
      <c r="V24" s="9">
        <v>0</v>
      </c>
      <c r="W24" s="9">
        <v>40</v>
      </c>
      <c r="X24" s="9">
        <v>7</v>
      </c>
      <c r="Y24" s="9">
        <v>0</v>
      </c>
      <c r="Z24" s="2">
        <v>0</v>
      </c>
    </row>
    <row r="25" spans="1:26" x14ac:dyDescent="0.35">
      <c r="A25" t="s">
        <v>348</v>
      </c>
      <c r="B25" s="9" t="s">
        <v>70</v>
      </c>
      <c r="C25" s="9" t="s">
        <v>71</v>
      </c>
      <c r="D25" s="1">
        <v>0</v>
      </c>
      <c r="E25" s="9">
        <v>0</v>
      </c>
      <c r="F25" s="9">
        <v>0</v>
      </c>
      <c r="G25" s="9">
        <v>0</v>
      </c>
      <c r="H25" s="9">
        <v>0</v>
      </c>
      <c r="I25" s="2">
        <v>0</v>
      </c>
      <c r="J25" s="1">
        <v>0</v>
      </c>
      <c r="K25" s="2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2">
        <v>0</v>
      </c>
    </row>
    <row r="26" spans="1:26" x14ac:dyDescent="0.35">
      <c r="A26" t="s">
        <v>349</v>
      </c>
      <c r="B26" s="9" t="s">
        <v>72</v>
      </c>
      <c r="C26" s="9" t="s">
        <v>73</v>
      </c>
      <c r="D26" s="1">
        <v>0</v>
      </c>
      <c r="E26" s="9">
        <v>0</v>
      </c>
      <c r="F26" s="9">
        <v>0</v>
      </c>
      <c r="G26" s="9">
        <v>0</v>
      </c>
      <c r="H26" s="9">
        <v>0</v>
      </c>
      <c r="I26" s="2">
        <v>0</v>
      </c>
      <c r="J26" s="1">
        <v>0</v>
      </c>
      <c r="K26" s="2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1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2">
        <v>0</v>
      </c>
    </row>
    <row r="27" spans="1:26" x14ac:dyDescent="0.35">
      <c r="A27" t="s">
        <v>350</v>
      </c>
      <c r="B27" s="9" t="s">
        <v>74</v>
      </c>
      <c r="C27" s="9" t="s">
        <v>75</v>
      </c>
      <c r="D27" s="1">
        <v>0</v>
      </c>
      <c r="E27" s="9">
        <v>0</v>
      </c>
      <c r="F27" s="9">
        <v>0</v>
      </c>
      <c r="G27" s="9">
        <v>0</v>
      </c>
      <c r="H27" s="9">
        <v>0</v>
      </c>
      <c r="I27" s="2">
        <v>0</v>
      </c>
      <c r="J27" s="1">
        <v>0</v>
      </c>
      <c r="K27" s="2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2">
        <v>0</v>
      </c>
    </row>
    <row r="28" spans="1:26" x14ac:dyDescent="0.35">
      <c r="A28" t="s">
        <v>351</v>
      </c>
      <c r="B28" s="9" t="s">
        <v>76</v>
      </c>
      <c r="C28" s="9" t="s">
        <v>77</v>
      </c>
      <c r="D28" s="1">
        <v>0</v>
      </c>
      <c r="E28" s="9">
        <v>0</v>
      </c>
      <c r="F28" s="9">
        <v>0</v>
      </c>
      <c r="G28" s="9">
        <v>0</v>
      </c>
      <c r="H28" s="9">
        <v>0</v>
      </c>
      <c r="I28" s="2">
        <v>0</v>
      </c>
      <c r="J28" s="1">
        <v>0</v>
      </c>
      <c r="K28" s="2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2">
        <v>0</v>
      </c>
    </row>
    <row r="29" spans="1:26" x14ac:dyDescent="0.35">
      <c r="A29" t="s">
        <v>352</v>
      </c>
      <c r="B29" s="9" t="s">
        <v>78</v>
      </c>
      <c r="C29" s="9" t="s">
        <v>79</v>
      </c>
      <c r="D29" s="1">
        <v>26</v>
      </c>
      <c r="E29" s="9">
        <v>371</v>
      </c>
      <c r="F29" s="9">
        <v>420</v>
      </c>
      <c r="G29" s="9">
        <v>6702</v>
      </c>
      <c r="H29" s="9">
        <v>7012</v>
      </c>
      <c r="I29" s="2">
        <v>90</v>
      </c>
      <c r="J29" s="1">
        <v>9285</v>
      </c>
      <c r="K29" s="2">
        <v>5336</v>
      </c>
      <c r="L29">
        <v>68</v>
      </c>
      <c r="M29">
        <v>31</v>
      </c>
      <c r="N29">
        <v>2036</v>
      </c>
      <c r="O29">
        <v>64</v>
      </c>
      <c r="P29">
        <v>11850</v>
      </c>
      <c r="Q29">
        <v>120</v>
      </c>
      <c r="R29">
        <v>78</v>
      </c>
      <c r="S29">
        <v>374</v>
      </c>
      <c r="T29" s="1">
        <v>552</v>
      </c>
      <c r="U29" s="9">
        <v>877</v>
      </c>
      <c r="V29" s="9">
        <v>7306</v>
      </c>
      <c r="W29" s="9">
        <v>211</v>
      </c>
      <c r="X29" s="9">
        <v>438</v>
      </c>
      <c r="Y29" s="9">
        <v>5039</v>
      </c>
      <c r="Z29" s="2">
        <v>198</v>
      </c>
    </row>
    <row r="30" spans="1:26" x14ac:dyDescent="0.35">
      <c r="A30" t="s">
        <v>353</v>
      </c>
      <c r="B30" s="9" t="s">
        <v>80</v>
      </c>
      <c r="C30" s="9" t="s">
        <v>81</v>
      </c>
      <c r="D30" s="1">
        <v>0</v>
      </c>
      <c r="E30" s="9">
        <v>30</v>
      </c>
      <c r="F30" s="9">
        <v>31</v>
      </c>
      <c r="G30" s="9">
        <v>61</v>
      </c>
      <c r="H30" s="9">
        <v>23</v>
      </c>
      <c r="I30" s="2">
        <v>0</v>
      </c>
      <c r="J30" s="1">
        <v>58</v>
      </c>
      <c r="K30" s="2">
        <v>87</v>
      </c>
      <c r="L30">
        <v>0</v>
      </c>
      <c r="M30">
        <v>29</v>
      </c>
      <c r="N30">
        <v>0</v>
      </c>
      <c r="O30">
        <v>114</v>
      </c>
      <c r="P30">
        <v>1</v>
      </c>
      <c r="Q30">
        <v>0</v>
      </c>
      <c r="R30">
        <v>1</v>
      </c>
      <c r="S30">
        <v>0</v>
      </c>
      <c r="T30" s="1">
        <v>49</v>
      </c>
      <c r="U30" s="9">
        <v>25</v>
      </c>
      <c r="V30" s="9">
        <v>35</v>
      </c>
      <c r="W30" s="9">
        <v>4</v>
      </c>
      <c r="X30" s="9">
        <v>3</v>
      </c>
      <c r="Y30" s="9">
        <v>26</v>
      </c>
      <c r="Z30" s="2">
        <v>3</v>
      </c>
    </row>
    <row r="31" spans="1:26" x14ac:dyDescent="0.35">
      <c r="A31" t="s">
        <v>354</v>
      </c>
      <c r="B31" s="9" t="s">
        <v>82</v>
      </c>
      <c r="C31" s="9" t="s">
        <v>83</v>
      </c>
      <c r="D31" s="1">
        <v>2</v>
      </c>
      <c r="E31" s="9">
        <v>46</v>
      </c>
      <c r="F31" s="9">
        <v>79</v>
      </c>
      <c r="G31" s="9">
        <v>2028</v>
      </c>
      <c r="H31" s="9">
        <v>2269</v>
      </c>
      <c r="I31" s="2">
        <v>0</v>
      </c>
      <c r="J31" s="1">
        <v>2478</v>
      </c>
      <c r="K31" s="2">
        <v>1946</v>
      </c>
      <c r="L31">
        <v>15</v>
      </c>
      <c r="M31">
        <v>9</v>
      </c>
      <c r="N31">
        <v>3023</v>
      </c>
      <c r="O31">
        <v>2</v>
      </c>
      <c r="P31">
        <v>1338</v>
      </c>
      <c r="Q31">
        <v>15</v>
      </c>
      <c r="R31">
        <v>21</v>
      </c>
      <c r="S31">
        <v>1</v>
      </c>
      <c r="T31" s="1">
        <v>58</v>
      </c>
      <c r="U31" s="9">
        <v>7</v>
      </c>
      <c r="V31" s="9">
        <v>3635</v>
      </c>
      <c r="W31" s="9">
        <v>87</v>
      </c>
      <c r="X31" s="9">
        <v>23</v>
      </c>
      <c r="Y31" s="9">
        <v>614</v>
      </c>
      <c r="Z31" s="2">
        <v>0</v>
      </c>
    </row>
    <row r="32" spans="1:26" x14ac:dyDescent="0.35">
      <c r="A32" t="s">
        <v>355</v>
      </c>
      <c r="B32" s="9" t="s">
        <v>84</v>
      </c>
      <c r="C32" s="9" t="s">
        <v>85</v>
      </c>
      <c r="D32" s="1">
        <v>0</v>
      </c>
      <c r="E32" s="9">
        <v>0</v>
      </c>
      <c r="F32" s="9">
        <v>0</v>
      </c>
      <c r="G32" s="9">
        <v>0</v>
      </c>
      <c r="H32" s="9">
        <v>0</v>
      </c>
      <c r="I32" s="2">
        <v>0</v>
      </c>
      <c r="J32" s="1">
        <v>0</v>
      </c>
      <c r="K32" s="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2">
        <v>0</v>
      </c>
    </row>
    <row r="33" spans="1:26" x14ac:dyDescent="0.35">
      <c r="A33" t="s">
        <v>356</v>
      </c>
      <c r="B33" s="9" t="s">
        <v>86</v>
      </c>
      <c r="C33" s="9" t="s">
        <v>87</v>
      </c>
      <c r="D33" s="1">
        <v>0</v>
      </c>
      <c r="E33" s="9">
        <v>14</v>
      </c>
      <c r="F33" s="9">
        <v>15</v>
      </c>
      <c r="G33" s="9">
        <v>155</v>
      </c>
      <c r="H33" s="9">
        <v>93</v>
      </c>
      <c r="I33" s="2">
        <v>0</v>
      </c>
      <c r="J33" s="1">
        <v>119</v>
      </c>
      <c r="K33" s="2">
        <v>158</v>
      </c>
      <c r="L33">
        <v>0</v>
      </c>
      <c r="M33">
        <v>0</v>
      </c>
      <c r="N33">
        <v>185</v>
      </c>
      <c r="O33">
        <v>1</v>
      </c>
      <c r="P33">
        <v>85</v>
      </c>
      <c r="Q33">
        <v>3</v>
      </c>
      <c r="R33">
        <v>1</v>
      </c>
      <c r="S33">
        <v>2</v>
      </c>
      <c r="T33" s="1">
        <v>26</v>
      </c>
      <c r="U33" s="9">
        <v>79</v>
      </c>
      <c r="V33" s="9">
        <v>105</v>
      </c>
      <c r="W33" s="9">
        <v>8</v>
      </c>
      <c r="X33" s="9">
        <v>8</v>
      </c>
      <c r="Y33" s="9">
        <v>41</v>
      </c>
      <c r="Z33" s="2">
        <v>10</v>
      </c>
    </row>
    <row r="34" spans="1:26" x14ac:dyDescent="0.35">
      <c r="A34" t="s">
        <v>357</v>
      </c>
      <c r="B34" s="9" t="s">
        <v>88</v>
      </c>
      <c r="C34" s="9" t="s">
        <v>89</v>
      </c>
      <c r="D34" s="1">
        <v>0</v>
      </c>
      <c r="E34" s="9">
        <v>0</v>
      </c>
      <c r="F34" s="9">
        <v>0</v>
      </c>
      <c r="G34" s="9">
        <v>0</v>
      </c>
      <c r="H34" s="9">
        <v>0</v>
      </c>
      <c r="I34" s="2">
        <v>0</v>
      </c>
      <c r="J34" s="1">
        <v>0</v>
      </c>
      <c r="K34" s="2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2">
        <v>0</v>
      </c>
    </row>
    <row r="35" spans="1:26" x14ac:dyDescent="0.35">
      <c r="A35" t="s">
        <v>358</v>
      </c>
      <c r="B35" s="9" t="s">
        <v>90</v>
      </c>
      <c r="C35" s="9" t="s">
        <v>91</v>
      </c>
      <c r="D35" s="1">
        <v>0</v>
      </c>
      <c r="E35" s="9">
        <v>0</v>
      </c>
      <c r="F35" s="9">
        <v>0</v>
      </c>
      <c r="G35" s="9">
        <v>0</v>
      </c>
      <c r="H35" s="9">
        <v>0</v>
      </c>
      <c r="I35" s="2">
        <v>0</v>
      </c>
      <c r="J35" s="1">
        <v>0</v>
      </c>
      <c r="K35" s="2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2">
        <v>0</v>
      </c>
    </row>
    <row r="36" spans="1:26" x14ac:dyDescent="0.35">
      <c r="A36" t="s">
        <v>359</v>
      </c>
      <c r="B36" s="9" t="s">
        <v>92</v>
      </c>
      <c r="C36" s="9" t="s">
        <v>93</v>
      </c>
      <c r="D36" s="1">
        <v>1</v>
      </c>
      <c r="E36" s="9">
        <v>196</v>
      </c>
      <c r="F36" s="9">
        <v>380</v>
      </c>
      <c r="G36" s="9">
        <v>716</v>
      </c>
      <c r="H36" s="9">
        <v>317</v>
      </c>
      <c r="I36" s="2">
        <v>749</v>
      </c>
      <c r="J36" s="1">
        <v>1156</v>
      </c>
      <c r="K36" s="2">
        <v>1203</v>
      </c>
      <c r="L36">
        <v>3</v>
      </c>
      <c r="M36">
        <v>1</v>
      </c>
      <c r="N36">
        <v>6</v>
      </c>
      <c r="O36">
        <v>0</v>
      </c>
      <c r="P36">
        <v>285</v>
      </c>
      <c r="Q36">
        <v>2</v>
      </c>
      <c r="R36">
        <v>0</v>
      </c>
      <c r="S36">
        <v>2062</v>
      </c>
      <c r="T36" s="1">
        <v>6</v>
      </c>
      <c r="U36" s="9">
        <v>469</v>
      </c>
      <c r="V36" s="9">
        <v>573</v>
      </c>
      <c r="W36" s="9">
        <v>503</v>
      </c>
      <c r="X36" s="9">
        <v>42</v>
      </c>
      <c r="Y36" s="9">
        <v>640</v>
      </c>
      <c r="Z36" s="2">
        <v>126</v>
      </c>
    </row>
    <row r="37" spans="1:26" x14ac:dyDescent="0.35">
      <c r="A37" t="s">
        <v>360</v>
      </c>
      <c r="B37" s="9" t="s">
        <v>94</v>
      </c>
      <c r="C37" s="9" t="s">
        <v>95</v>
      </c>
      <c r="D37" s="1">
        <v>10</v>
      </c>
      <c r="E37" s="9">
        <v>296</v>
      </c>
      <c r="F37" s="9">
        <v>347</v>
      </c>
      <c r="G37" s="9">
        <v>1243</v>
      </c>
      <c r="H37" s="9">
        <v>347</v>
      </c>
      <c r="I37" s="2">
        <v>0</v>
      </c>
      <c r="J37" s="1">
        <v>1138</v>
      </c>
      <c r="K37" s="2">
        <v>1105</v>
      </c>
      <c r="L37">
        <v>5</v>
      </c>
      <c r="M37">
        <v>103</v>
      </c>
      <c r="N37">
        <v>328</v>
      </c>
      <c r="O37">
        <v>3</v>
      </c>
      <c r="P37">
        <v>1240</v>
      </c>
      <c r="Q37">
        <v>230</v>
      </c>
      <c r="R37">
        <v>18</v>
      </c>
      <c r="S37">
        <v>316</v>
      </c>
      <c r="T37" s="1">
        <v>881</v>
      </c>
      <c r="U37" s="9">
        <v>283</v>
      </c>
      <c r="V37" s="9">
        <v>477</v>
      </c>
      <c r="W37" s="9">
        <v>33</v>
      </c>
      <c r="X37" s="9">
        <v>206</v>
      </c>
      <c r="Y37" s="9">
        <v>268</v>
      </c>
      <c r="Z37" s="2">
        <v>95</v>
      </c>
    </row>
    <row r="38" spans="1:26" x14ac:dyDescent="0.35">
      <c r="A38" t="s">
        <v>361</v>
      </c>
      <c r="B38" s="9" t="s">
        <v>96</v>
      </c>
      <c r="C38" s="9" t="s">
        <v>97</v>
      </c>
      <c r="D38" s="1">
        <v>8</v>
      </c>
      <c r="E38" s="9">
        <v>91</v>
      </c>
      <c r="F38" s="9">
        <v>77</v>
      </c>
      <c r="G38" s="9">
        <v>797</v>
      </c>
      <c r="H38" s="9">
        <v>413</v>
      </c>
      <c r="I38" s="2">
        <v>9</v>
      </c>
      <c r="J38" s="1">
        <v>742</v>
      </c>
      <c r="K38" s="2">
        <v>653</v>
      </c>
      <c r="L38">
        <v>431</v>
      </c>
      <c r="M38">
        <v>5</v>
      </c>
      <c r="N38">
        <v>32</v>
      </c>
      <c r="O38">
        <v>4</v>
      </c>
      <c r="P38">
        <v>539</v>
      </c>
      <c r="Q38">
        <v>333</v>
      </c>
      <c r="R38">
        <v>16</v>
      </c>
      <c r="S38">
        <v>35</v>
      </c>
      <c r="T38" s="1">
        <v>305</v>
      </c>
      <c r="U38" s="9">
        <v>249</v>
      </c>
      <c r="V38" s="9">
        <v>378</v>
      </c>
      <c r="W38" s="9">
        <v>27</v>
      </c>
      <c r="X38" s="9">
        <v>91</v>
      </c>
      <c r="Y38" s="9">
        <v>171</v>
      </c>
      <c r="Z38" s="2">
        <v>174</v>
      </c>
    </row>
    <row r="39" spans="1:26" x14ac:dyDescent="0.35">
      <c r="A39" t="s">
        <v>362</v>
      </c>
      <c r="B39" s="9" t="s">
        <v>98</v>
      </c>
      <c r="C39" s="9" t="s">
        <v>99</v>
      </c>
      <c r="D39" s="1">
        <v>3</v>
      </c>
      <c r="E39" s="9">
        <v>31</v>
      </c>
      <c r="F39" s="9">
        <v>11</v>
      </c>
      <c r="G39" s="9">
        <v>116</v>
      </c>
      <c r="H39" s="9">
        <v>192</v>
      </c>
      <c r="I39" s="2">
        <v>0</v>
      </c>
      <c r="J39" s="1">
        <v>220</v>
      </c>
      <c r="K39" s="2">
        <v>133</v>
      </c>
      <c r="L39">
        <v>7</v>
      </c>
      <c r="M39">
        <v>13</v>
      </c>
      <c r="N39">
        <v>54</v>
      </c>
      <c r="O39">
        <v>2</v>
      </c>
      <c r="P39">
        <v>212</v>
      </c>
      <c r="Q39">
        <v>49</v>
      </c>
      <c r="R39">
        <v>11</v>
      </c>
      <c r="S39">
        <v>5</v>
      </c>
      <c r="T39" s="1">
        <v>5</v>
      </c>
      <c r="U39" s="9">
        <v>1</v>
      </c>
      <c r="V39" s="9">
        <v>290</v>
      </c>
      <c r="W39" s="9">
        <v>33</v>
      </c>
      <c r="X39" s="9">
        <v>19</v>
      </c>
      <c r="Y39" s="9">
        <v>5</v>
      </c>
      <c r="Z39" s="2">
        <v>0</v>
      </c>
    </row>
    <row r="40" spans="1:26" x14ac:dyDescent="0.35">
      <c r="A40" t="s">
        <v>363</v>
      </c>
      <c r="B40" s="9" t="s">
        <v>100</v>
      </c>
      <c r="C40" s="9" t="s">
        <v>101</v>
      </c>
      <c r="D40" s="1">
        <v>0</v>
      </c>
      <c r="E40" s="9">
        <v>0</v>
      </c>
      <c r="F40" s="9">
        <v>0</v>
      </c>
      <c r="G40" s="9">
        <v>0</v>
      </c>
      <c r="H40" s="9">
        <v>0</v>
      </c>
      <c r="I40" s="2">
        <v>0</v>
      </c>
      <c r="J40" s="1">
        <v>0</v>
      </c>
      <c r="K40" s="2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2">
        <v>0</v>
      </c>
    </row>
    <row r="41" spans="1:26" x14ac:dyDescent="0.35">
      <c r="A41" t="s">
        <v>364</v>
      </c>
      <c r="B41" s="9" t="s">
        <v>102</v>
      </c>
      <c r="C41" s="9" t="s">
        <v>103</v>
      </c>
      <c r="D41" s="1">
        <v>3</v>
      </c>
      <c r="E41" s="9">
        <v>36</v>
      </c>
      <c r="F41" s="9">
        <v>49</v>
      </c>
      <c r="G41" s="9">
        <v>152</v>
      </c>
      <c r="H41" s="9">
        <v>99</v>
      </c>
      <c r="I41" s="2">
        <v>3</v>
      </c>
      <c r="J41" s="1">
        <v>191</v>
      </c>
      <c r="K41" s="2">
        <v>151</v>
      </c>
      <c r="L41">
        <v>0</v>
      </c>
      <c r="M41">
        <v>2</v>
      </c>
      <c r="N41">
        <v>114</v>
      </c>
      <c r="O41">
        <v>0</v>
      </c>
      <c r="P41">
        <v>202</v>
      </c>
      <c r="Q41">
        <v>8</v>
      </c>
      <c r="R41">
        <v>4</v>
      </c>
      <c r="S41">
        <v>12</v>
      </c>
      <c r="T41" s="1">
        <v>74</v>
      </c>
      <c r="U41" s="9">
        <v>39</v>
      </c>
      <c r="V41" s="9">
        <v>118</v>
      </c>
      <c r="W41" s="9">
        <v>2</v>
      </c>
      <c r="X41" s="9">
        <v>20</v>
      </c>
      <c r="Y41" s="9">
        <v>79</v>
      </c>
      <c r="Z41" s="2">
        <v>10</v>
      </c>
    </row>
    <row r="42" spans="1:26" x14ac:dyDescent="0.35">
      <c r="A42" t="s">
        <v>365</v>
      </c>
      <c r="B42" s="9" t="s">
        <v>104</v>
      </c>
      <c r="C42" s="9" t="s">
        <v>105</v>
      </c>
      <c r="D42" s="1">
        <v>0</v>
      </c>
      <c r="E42" s="9">
        <v>0</v>
      </c>
      <c r="F42" s="9">
        <v>0</v>
      </c>
      <c r="G42" s="9">
        <v>0</v>
      </c>
      <c r="H42" s="9">
        <v>0</v>
      </c>
      <c r="I42" s="2">
        <v>0</v>
      </c>
      <c r="J42" s="1">
        <v>0</v>
      </c>
      <c r="K42" s="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2">
        <v>0</v>
      </c>
    </row>
    <row r="43" spans="1:26" x14ac:dyDescent="0.35">
      <c r="A43" t="s">
        <v>366</v>
      </c>
      <c r="B43" s="9" t="s">
        <v>106</v>
      </c>
      <c r="C43" s="9" t="s">
        <v>107</v>
      </c>
      <c r="D43" s="1">
        <v>0</v>
      </c>
      <c r="E43" s="9">
        <v>4</v>
      </c>
      <c r="F43" s="9">
        <v>11</v>
      </c>
      <c r="G43" s="9">
        <v>280</v>
      </c>
      <c r="H43" s="9">
        <v>83</v>
      </c>
      <c r="I43" s="2">
        <v>0</v>
      </c>
      <c r="J43" s="1">
        <v>189</v>
      </c>
      <c r="K43" s="2">
        <v>189</v>
      </c>
      <c r="L43">
        <v>7</v>
      </c>
      <c r="M43">
        <v>8</v>
      </c>
      <c r="N43">
        <v>9</v>
      </c>
      <c r="O43">
        <v>3</v>
      </c>
      <c r="P43">
        <v>308</v>
      </c>
      <c r="Q43">
        <v>21</v>
      </c>
      <c r="R43">
        <v>8</v>
      </c>
      <c r="S43">
        <v>14</v>
      </c>
      <c r="T43" s="1">
        <v>40</v>
      </c>
      <c r="U43" s="9">
        <v>47</v>
      </c>
      <c r="V43" s="9">
        <v>82</v>
      </c>
      <c r="W43" s="9">
        <v>5</v>
      </c>
      <c r="X43" s="9">
        <v>25</v>
      </c>
      <c r="Y43" s="9">
        <v>176</v>
      </c>
      <c r="Z43" s="2">
        <v>3</v>
      </c>
    </row>
    <row r="44" spans="1:26" x14ac:dyDescent="0.35">
      <c r="A44" t="s">
        <v>367</v>
      </c>
      <c r="B44" s="9" t="s">
        <v>108</v>
      </c>
      <c r="C44" s="9" t="s">
        <v>109</v>
      </c>
      <c r="D44" s="1">
        <v>0</v>
      </c>
      <c r="E44" s="9">
        <v>0</v>
      </c>
      <c r="F44" s="9">
        <v>0</v>
      </c>
      <c r="G44" s="9">
        <v>79</v>
      </c>
      <c r="H44" s="9">
        <v>33</v>
      </c>
      <c r="I44" s="2">
        <v>182</v>
      </c>
      <c r="J44" s="1">
        <v>168</v>
      </c>
      <c r="K44" s="2">
        <v>126</v>
      </c>
      <c r="L44">
        <v>0</v>
      </c>
      <c r="M44">
        <v>1</v>
      </c>
      <c r="N44">
        <v>5</v>
      </c>
      <c r="O44">
        <v>0</v>
      </c>
      <c r="P44">
        <v>95</v>
      </c>
      <c r="Q44">
        <v>1</v>
      </c>
      <c r="R44">
        <v>0</v>
      </c>
      <c r="S44">
        <v>192</v>
      </c>
      <c r="T44" s="1">
        <v>30</v>
      </c>
      <c r="U44" s="9">
        <v>11</v>
      </c>
      <c r="V44" s="9">
        <v>72</v>
      </c>
      <c r="W44" s="9">
        <v>0</v>
      </c>
      <c r="X44" s="9">
        <v>7</v>
      </c>
      <c r="Y44" s="9">
        <v>6</v>
      </c>
      <c r="Z44" s="2">
        <v>168</v>
      </c>
    </row>
    <row r="45" spans="1:26" x14ac:dyDescent="0.35">
      <c r="A45" t="s">
        <v>368</v>
      </c>
      <c r="B45" s="9" t="s">
        <v>110</v>
      </c>
      <c r="C45" s="9" t="s">
        <v>111</v>
      </c>
      <c r="D45" s="1">
        <v>0</v>
      </c>
      <c r="E45" s="9">
        <v>34</v>
      </c>
      <c r="F45" s="9">
        <v>47</v>
      </c>
      <c r="G45" s="9">
        <v>105</v>
      </c>
      <c r="H45" s="9">
        <v>28</v>
      </c>
      <c r="I45" s="2">
        <v>0</v>
      </c>
      <c r="J45" s="1">
        <v>98</v>
      </c>
      <c r="K45" s="2">
        <v>116</v>
      </c>
      <c r="L45">
        <v>0</v>
      </c>
      <c r="M45">
        <v>0</v>
      </c>
      <c r="N45">
        <v>0</v>
      </c>
      <c r="O45">
        <v>0</v>
      </c>
      <c r="P45">
        <v>4</v>
      </c>
      <c r="Q45">
        <v>210</v>
      </c>
      <c r="R45">
        <v>0</v>
      </c>
      <c r="S45">
        <v>0</v>
      </c>
      <c r="T45" s="1">
        <v>66</v>
      </c>
      <c r="U45" s="9">
        <v>14</v>
      </c>
      <c r="V45" s="9">
        <v>26</v>
      </c>
      <c r="W45" s="9">
        <v>25</v>
      </c>
      <c r="X45" s="9">
        <v>8</v>
      </c>
      <c r="Y45" s="9">
        <v>73</v>
      </c>
      <c r="Z45" s="2">
        <v>2</v>
      </c>
    </row>
    <row r="46" spans="1:26" x14ac:dyDescent="0.35">
      <c r="A46" t="s">
        <v>369</v>
      </c>
      <c r="B46" s="9" t="s">
        <v>112</v>
      </c>
      <c r="C46" s="9" t="s">
        <v>113</v>
      </c>
      <c r="D46" s="1">
        <v>0</v>
      </c>
      <c r="E46" s="9">
        <v>0</v>
      </c>
      <c r="F46" s="9">
        <v>0</v>
      </c>
      <c r="G46" s="9">
        <v>0</v>
      </c>
      <c r="H46" s="9">
        <v>0</v>
      </c>
      <c r="I46" s="2">
        <v>0</v>
      </c>
      <c r="J46" s="1">
        <v>0</v>
      </c>
      <c r="K46" s="2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2">
        <v>0</v>
      </c>
    </row>
    <row r="47" spans="1:26" x14ac:dyDescent="0.35">
      <c r="A47" t="s">
        <v>370</v>
      </c>
      <c r="B47" s="9" t="s">
        <v>114</v>
      </c>
      <c r="C47" s="9" t="s">
        <v>115</v>
      </c>
      <c r="D47" s="1">
        <v>0</v>
      </c>
      <c r="E47" s="9">
        <v>0</v>
      </c>
      <c r="F47" s="9">
        <v>0</v>
      </c>
      <c r="G47" s="9">
        <v>0</v>
      </c>
      <c r="H47" s="9">
        <v>0</v>
      </c>
      <c r="I47" s="2">
        <v>0</v>
      </c>
      <c r="J47" s="1">
        <v>0</v>
      </c>
      <c r="K47" s="2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2">
        <v>0</v>
      </c>
    </row>
    <row r="48" spans="1:26" x14ac:dyDescent="0.35">
      <c r="A48" t="s">
        <v>371</v>
      </c>
      <c r="B48" s="9" t="s">
        <v>116</v>
      </c>
      <c r="C48" s="9" t="s">
        <v>117</v>
      </c>
      <c r="D48" s="1">
        <v>0</v>
      </c>
      <c r="E48" s="9">
        <v>0</v>
      </c>
      <c r="F48" s="9">
        <v>0</v>
      </c>
      <c r="G48" s="9">
        <v>0</v>
      </c>
      <c r="H48" s="9">
        <v>0</v>
      </c>
      <c r="I48" s="2">
        <v>0</v>
      </c>
      <c r="J48" s="1">
        <v>0</v>
      </c>
      <c r="K48" s="2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2">
        <v>0</v>
      </c>
    </row>
    <row r="49" spans="1:26" x14ac:dyDescent="0.35">
      <c r="A49" t="s">
        <v>372</v>
      </c>
      <c r="B49" s="9" t="s">
        <v>118</v>
      </c>
      <c r="C49" s="9" t="s">
        <v>119</v>
      </c>
      <c r="D49" s="1">
        <v>0</v>
      </c>
      <c r="E49" s="9">
        <v>7</v>
      </c>
      <c r="F49" s="9">
        <v>18</v>
      </c>
      <c r="G49" s="9">
        <v>148</v>
      </c>
      <c r="H49" s="9">
        <v>0</v>
      </c>
      <c r="I49" s="2">
        <v>0</v>
      </c>
      <c r="J49" s="1">
        <v>94</v>
      </c>
      <c r="K49" s="2">
        <v>79</v>
      </c>
      <c r="L49">
        <v>0</v>
      </c>
      <c r="M49">
        <v>1</v>
      </c>
      <c r="N49">
        <v>72</v>
      </c>
      <c r="O49">
        <v>0</v>
      </c>
      <c r="P49">
        <v>86</v>
      </c>
      <c r="Q49">
        <v>3</v>
      </c>
      <c r="R49">
        <v>3</v>
      </c>
      <c r="S49">
        <v>8</v>
      </c>
      <c r="T49" s="1">
        <v>0</v>
      </c>
      <c r="U49" s="9">
        <v>0</v>
      </c>
      <c r="V49" s="9">
        <v>0</v>
      </c>
      <c r="W49" s="9">
        <v>0</v>
      </c>
      <c r="X49" s="9">
        <v>74</v>
      </c>
      <c r="Y49" s="9">
        <v>98</v>
      </c>
      <c r="Z49" s="2">
        <v>1</v>
      </c>
    </row>
    <row r="50" spans="1:26" x14ac:dyDescent="0.35">
      <c r="A50" t="s">
        <v>373</v>
      </c>
      <c r="B50" s="9" t="s">
        <v>120</v>
      </c>
      <c r="C50" s="9" t="s">
        <v>121</v>
      </c>
      <c r="D50" s="1">
        <v>0</v>
      </c>
      <c r="E50" s="9">
        <v>9</v>
      </c>
      <c r="F50" s="9">
        <v>52</v>
      </c>
      <c r="G50" s="9">
        <v>92</v>
      </c>
      <c r="H50" s="9">
        <v>149</v>
      </c>
      <c r="I50" s="2">
        <v>0</v>
      </c>
      <c r="J50" s="1">
        <v>157</v>
      </c>
      <c r="K50" s="2">
        <v>145</v>
      </c>
      <c r="L50">
        <v>0</v>
      </c>
      <c r="M50">
        <v>12</v>
      </c>
      <c r="N50">
        <v>60</v>
      </c>
      <c r="O50">
        <v>2</v>
      </c>
      <c r="P50">
        <v>164</v>
      </c>
      <c r="Q50">
        <v>52</v>
      </c>
      <c r="R50">
        <v>12</v>
      </c>
      <c r="S50">
        <v>0</v>
      </c>
      <c r="T50" s="1">
        <v>45</v>
      </c>
      <c r="U50" s="9">
        <v>28</v>
      </c>
      <c r="V50" s="9">
        <v>66</v>
      </c>
      <c r="W50" s="9">
        <v>22</v>
      </c>
      <c r="X50" s="9">
        <v>8</v>
      </c>
      <c r="Y50" s="9">
        <v>129</v>
      </c>
      <c r="Z50" s="2">
        <v>4</v>
      </c>
    </row>
    <row r="51" spans="1:26" x14ac:dyDescent="0.35">
      <c r="A51" t="s">
        <v>374</v>
      </c>
      <c r="B51" s="9" t="s">
        <v>122</v>
      </c>
      <c r="C51" s="9" t="s">
        <v>123</v>
      </c>
      <c r="D51" s="1">
        <v>0</v>
      </c>
      <c r="E51" s="9">
        <v>0</v>
      </c>
      <c r="F51" s="9">
        <v>0</v>
      </c>
      <c r="G51" s="9">
        <v>0</v>
      </c>
      <c r="H51" s="9">
        <v>0</v>
      </c>
      <c r="I51" s="2">
        <v>0</v>
      </c>
      <c r="J51" s="1">
        <v>0</v>
      </c>
      <c r="K51" s="2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2">
        <v>0</v>
      </c>
    </row>
    <row r="52" spans="1:26" x14ac:dyDescent="0.35">
      <c r="A52" t="s">
        <v>375</v>
      </c>
      <c r="B52" s="9" t="s">
        <v>124</v>
      </c>
      <c r="C52" s="9" t="s">
        <v>125</v>
      </c>
      <c r="D52" s="1">
        <v>12</v>
      </c>
      <c r="E52" s="9">
        <v>603</v>
      </c>
      <c r="F52" s="9">
        <v>252</v>
      </c>
      <c r="G52" s="9">
        <v>1348</v>
      </c>
      <c r="H52" s="9">
        <v>1739</v>
      </c>
      <c r="I52" s="2">
        <v>9</v>
      </c>
      <c r="J52" s="1">
        <v>2154</v>
      </c>
      <c r="K52" s="2">
        <v>1809</v>
      </c>
      <c r="L52">
        <v>23</v>
      </c>
      <c r="M52">
        <v>47</v>
      </c>
      <c r="N52">
        <v>889</v>
      </c>
      <c r="O52">
        <v>7</v>
      </c>
      <c r="P52">
        <v>2821</v>
      </c>
      <c r="Q52">
        <v>97</v>
      </c>
      <c r="R52">
        <v>53</v>
      </c>
      <c r="S52">
        <v>26</v>
      </c>
      <c r="T52" s="1">
        <v>1038</v>
      </c>
      <c r="U52" s="9">
        <v>285</v>
      </c>
      <c r="V52" s="9">
        <v>1954</v>
      </c>
      <c r="W52" s="9">
        <v>371</v>
      </c>
      <c r="X52" s="9">
        <v>123</v>
      </c>
      <c r="Y52" s="9">
        <v>129</v>
      </c>
      <c r="Z52" s="2">
        <v>63</v>
      </c>
    </row>
    <row r="53" spans="1:26" x14ac:dyDescent="0.35">
      <c r="A53" t="s">
        <v>376</v>
      </c>
      <c r="B53" s="9" t="s">
        <v>170</v>
      </c>
      <c r="C53" s="9" t="s">
        <v>171</v>
      </c>
      <c r="D53" s="1">
        <v>0</v>
      </c>
      <c r="E53" s="9">
        <v>0</v>
      </c>
      <c r="F53" s="9">
        <v>0</v>
      </c>
      <c r="G53" s="9">
        <v>0</v>
      </c>
      <c r="H53" s="9">
        <v>0</v>
      </c>
      <c r="I53" s="2">
        <v>0</v>
      </c>
      <c r="J53" s="1">
        <v>0</v>
      </c>
      <c r="K53" s="2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2">
        <v>0</v>
      </c>
    </row>
    <row r="54" spans="1:26" x14ac:dyDescent="0.35">
      <c r="A54" t="s">
        <v>377</v>
      </c>
      <c r="B54" s="9" t="s">
        <v>126</v>
      </c>
      <c r="C54" s="9" t="s">
        <v>127</v>
      </c>
      <c r="D54" s="1">
        <v>0</v>
      </c>
      <c r="E54" s="9">
        <v>2</v>
      </c>
      <c r="F54" s="9">
        <v>0</v>
      </c>
      <c r="G54" s="9">
        <v>42</v>
      </c>
      <c r="H54" s="9">
        <v>35</v>
      </c>
      <c r="I54" s="2">
        <v>0</v>
      </c>
      <c r="J54" s="1">
        <v>46</v>
      </c>
      <c r="K54" s="2">
        <v>33</v>
      </c>
      <c r="L54">
        <v>0</v>
      </c>
      <c r="M54">
        <v>3</v>
      </c>
      <c r="N54">
        <v>1</v>
      </c>
      <c r="O54">
        <v>0</v>
      </c>
      <c r="P54">
        <v>65</v>
      </c>
      <c r="Q54">
        <v>0</v>
      </c>
      <c r="R54">
        <v>1</v>
      </c>
      <c r="S54">
        <v>9</v>
      </c>
      <c r="T54" s="1">
        <v>0</v>
      </c>
      <c r="U54" s="9">
        <v>0</v>
      </c>
      <c r="V54" s="9">
        <v>0</v>
      </c>
      <c r="W54" s="9">
        <v>0</v>
      </c>
      <c r="X54" s="9">
        <v>63</v>
      </c>
      <c r="Y54" s="9">
        <v>16</v>
      </c>
      <c r="Z54" s="2">
        <v>0</v>
      </c>
    </row>
    <row r="55" spans="1:26" x14ac:dyDescent="0.35">
      <c r="A55" t="s">
        <v>378</v>
      </c>
      <c r="B55" s="9" t="s">
        <v>128</v>
      </c>
      <c r="C55" s="9" t="s">
        <v>129</v>
      </c>
      <c r="D55" s="1">
        <v>0</v>
      </c>
      <c r="E55" s="9">
        <v>1</v>
      </c>
      <c r="F55" s="9">
        <v>2</v>
      </c>
      <c r="G55" s="9">
        <v>75</v>
      </c>
      <c r="H55" s="9">
        <v>0</v>
      </c>
      <c r="I55" s="2">
        <v>0</v>
      </c>
      <c r="J55" s="1">
        <v>39</v>
      </c>
      <c r="K55" s="2">
        <v>39</v>
      </c>
      <c r="L55">
        <v>4</v>
      </c>
      <c r="M55">
        <v>4</v>
      </c>
      <c r="N55">
        <v>10</v>
      </c>
      <c r="O55">
        <v>2</v>
      </c>
      <c r="P55">
        <v>46</v>
      </c>
      <c r="Q55">
        <v>12</v>
      </c>
      <c r="R55">
        <v>0</v>
      </c>
      <c r="S55">
        <v>0</v>
      </c>
      <c r="T55" s="1">
        <v>0</v>
      </c>
      <c r="U55" s="9">
        <v>0</v>
      </c>
      <c r="V55" s="9">
        <v>0</v>
      </c>
      <c r="W55" s="9">
        <v>0</v>
      </c>
      <c r="X55" s="9">
        <v>53</v>
      </c>
      <c r="Y55" s="9">
        <v>25</v>
      </c>
      <c r="Z55" s="2">
        <v>0</v>
      </c>
    </row>
    <row r="56" spans="1:26" x14ac:dyDescent="0.35">
      <c r="A56" t="s">
        <v>379</v>
      </c>
      <c r="B56" s="9" t="s">
        <v>130</v>
      </c>
      <c r="C56" s="9" t="s">
        <v>131</v>
      </c>
      <c r="D56" s="1">
        <v>0</v>
      </c>
      <c r="E56" s="9">
        <v>0</v>
      </c>
      <c r="F56" s="9">
        <v>0</v>
      </c>
      <c r="G56" s="9">
        <v>0</v>
      </c>
      <c r="H56" s="9">
        <v>0</v>
      </c>
      <c r="I56" s="2">
        <v>0</v>
      </c>
      <c r="J56" s="1">
        <v>0</v>
      </c>
      <c r="K56" s="2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2">
        <v>0</v>
      </c>
    </row>
    <row r="57" spans="1:26" x14ac:dyDescent="0.35">
      <c r="A57" t="s">
        <v>380</v>
      </c>
      <c r="B57" s="9" t="s">
        <v>132</v>
      </c>
      <c r="C57" s="9" t="s">
        <v>133</v>
      </c>
      <c r="D57" s="1">
        <v>0</v>
      </c>
      <c r="E57" s="9">
        <v>0</v>
      </c>
      <c r="F57" s="9">
        <v>0</v>
      </c>
      <c r="G57" s="9">
        <v>0</v>
      </c>
      <c r="H57" s="9">
        <v>0</v>
      </c>
      <c r="I57" s="2">
        <v>0</v>
      </c>
      <c r="J57" s="1">
        <v>0</v>
      </c>
      <c r="K57" s="2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2">
        <v>0</v>
      </c>
    </row>
    <row r="58" spans="1:26" x14ac:dyDescent="0.35">
      <c r="A58" t="s">
        <v>381</v>
      </c>
      <c r="B58" s="9" t="s">
        <v>134</v>
      </c>
      <c r="C58" s="9" t="s">
        <v>135</v>
      </c>
      <c r="D58" s="1">
        <v>0</v>
      </c>
      <c r="E58" s="9">
        <v>0</v>
      </c>
      <c r="F58" s="9">
        <v>0</v>
      </c>
      <c r="G58" s="9">
        <v>0</v>
      </c>
      <c r="H58" s="9">
        <v>0</v>
      </c>
      <c r="I58" s="2">
        <v>0</v>
      </c>
      <c r="J58" s="1">
        <v>0</v>
      </c>
      <c r="K58" s="2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2">
        <v>0</v>
      </c>
    </row>
    <row r="59" spans="1:26" x14ac:dyDescent="0.35">
      <c r="D59" s="30"/>
      <c r="E59" s="7"/>
      <c r="F59" s="7"/>
      <c r="G59" s="7"/>
      <c r="H59" s="7"/>
      <c r="I59" s="31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3698-5A01-414D-BBEF-EB1FC835CCCA}">
  <dimension ref="A1:AJ60"/>
  <sheetViews>
    <sheetView tabSelected="1" topLeftCell="A44" zoomScaleNormal="100" workbookViewId="0">
      <selection activeCell="C62" sqref="C62"/>
    </sheetView>
  </sheetViews>
  <sheetFormatPr defaultRowHeight="14.5" x14ac:dyDescent="0.35"/>
  <cols>
    <col min="1" max="1" width="15.7265625" style="9" customWidth="1"/>
    <col min="2" max="2" width="7.1796875" style="9" customWidth="1"/>
    <col min="3" max="3" width="27.1796875" style="2" customWidth="1"/>
    <col min="4" max="4" width="17.90625" style="1" customWidth="1"/>
    <col min="5" max="5" width="18.08984375" style="9" customWidth="1"/>
    <col min="6" max="6" width="13" style="9" customWidth="1"/>
    <col min="7" max="7" width="8.54296875" style="9" customWidth="1"/>
    <col min="8" max="8" width="10.6328125" style="9" bestFit="1" customWidth="1"/>
    <col min="9" max="9" width="8.7265625" style="1"/>
    <col min="10" max="10" width="8.7265625" style="9"/>
    <col min="11" max="11" width="11.90625" style="9" bestFit="1" customWidth="1"/>
    <col min="12" max="12" width="11" style="1" customWidth="1"/>
    <col min="13" max="13" width="8.7265625" style="9"/>
    <col min="14" max="14" width="8.81640625" style="9" bestFit="1" customWidth="1"/>
    <col min="15" max="15" width="17.26953125" style="17" customWidth="1"/>
    <col min="16" max="16" width="14.6328125" style="17" customWidth="1"/>
    <col min="17" max="17" width="13" style="17" customWidth="1"/>
    <col min="18" max="18" width="9.453125" customWidth="1"/>
    <col min="19" max="19" width="26" customWidth="1"/>
    <col min="20" max="20" width="33.08984375" customWidth="1"/>
    <col min="21" max="21" width="26" customWidth="1"/>
    <col min="22" max="22" width="25.90625" customWidth="1"/>
    <col min="23" max="23" width="34.453125" customWidth="1"/>
    <col min="24" max="24" width="26" customWidth="1"/>
    <col min="25" max="25" width="26.36328125" customWidth="1"/>
    <col min="26" max="26" width="8.81640625" style="2" bestFit="1" customWidth="1"/>
    <col min="28" max="28" width="26" customWidth="1"/>
    <col min="29" max="29" width="33.08984375" customWidth="1"/>
    <col min="30" max="30" width="26" customWidth="1"/>
    <col min="31" max="31" width="25.90625" customWidth="1"/>
    <col min="32" max="32" width="34.453125" customWidth="1"/>
    <col min="33" max="33" width="26" customWidth="1"/>
    <col min="34" max="34" width="26.36328125" customWidth="1"/>
    <col min="35" max="35" width="9.54296875" style="2" bestFit="1" customWidth="1"/>
  </cols>
  <sheetData>
    <row r="1" spans="1:36" ht="18" customHeight="1" x14ac:dyDescent="0.4">
      <c r="A1" s="69" t="s">
        <v>0</v>
      </c>
      <c r="B1" s="69" t="s">
        <v>1</v>
      </c>
      <c r="C1" s="56" t="s">
        <v>27</v>
      </c>
      <c r="D1" s="126" t="s">
        <v>172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  <c r="R1" s="143" t="s">
        <v>174</v>
      </c>
      <c r="S1" s="144"/>
      <c r="T1" s="144"/>
      <c r="U1" s="144"/>
      <c r="V1" s="144"/>
      <c r="W1" s="144"/>
      <c r="X1" s="144"/>
      <c r="Y1" s="144"/>
      <c r="Z1" s="145"/>
      <c r="AA1" s="144" t="s">
        <v>174</v>
      </c>
      <c r="AB1" s="144"/>
      <c r="AC1" s="144"/>
      <c r="AD1" s="144"/>
      <c r="AE1" s="144"/>
      <c r="AF1" s="144"/>
      <c r="AG1" s="144"/>
      <c r="AH1" s="144"/>
      <c r="AI1" s="145"/>
      <c r="AJ1" s="24"/>
    </row>
    <row r="2" spans="1:36" s="18" customFormat="1" ht="14.5" customHeight="1" x14ac:dyDescent="0.35">
      <c r="A2" s="133"/>
      <c r="B2" s="133"/>
      <c r="C2" s="133"/>
      <c r="D2" s="118" t="s">
        <v>165</v>
      </c>
      <c r="E2" s="119"/>
      <c r="F2" s="119"/>
      <c r="G2" s="119"/>
      <c r="H2" s="120"/>
      <c r="I2" s="118" t="s">
        <v>163</v>
      </c>
      <c r="J2" s="119"/>
      <c r="K2" s="120"/>
      <c r="L2" s="118" t="s">
        <v>166</v>
      </c>
      <c r="M2" s="119"/>
      <c r="N2" s="120"/>
      <c r="O2" s="64" t="s">
        <v>154</v>
      </c>
      <c r="P2" s="131" t="s">
        <v>155</v>
      </c>
      <c r="Q2" s="129" t="s">
        <v>167</v>
      </c>
      <c r="R2" s="118" t="s">
        <v>175</v>
      </c>
      <c r="S2" s="119"/>
      <c r="T2" s="119"/>
      <c r="U2" s="119"/>
      <c r="V2" s="119"/>
      <c r="W2" s="119"/>
      <c r="X2" s="119"/>
      <c r="Y2" s="119"/>
      <c r="Z2" s="120"/>
      <c r="AA2" s="119" t="s">
        <v>177</v>
      </c>
      <c r="AB2" s="119"/>
      <c r="AC2" s="119"/>
      <c r="AD2" s="119"/>
      <c r="AE2" s="119"/>
      <c r="AF2" s="119"/>
      <c r="AG2" s="119"/>
      <c r="AH2" s="119"/>
      <c r="AI2" s="120"/>
      <c r="AJ2" s="25"/>
    </row>
    <row r="3" spans="1:36" s="23" customFormat="1" ht="27" customHeight="1" x14ac:dyDescent="0.3">
      <c r="A3" s="133"/>
      <c r="B3" s="133"/>
      <c r="C3" s="133"/>
      <c r="D3" s="57" t="s">
        <v>156</v>
      </c>
      <c r="E3" s="57" t="s">
        <v>157</v>
      </c>
      <c r="F3" s="26" t="s">
        <v>158</v>
      </c>
      <c r="G3" s="57" t="s">
        <v>159</v>
      </c>
      <c r="H3" s="26" t="s">
        <v>160</v>
      </c>
      <c r="I3" s="57" t="s">
        <v>161</v>
      </c>
      <c r="J3" s="57" t="s">
        <v>162</v>
      </c>
      <c r="K3" s="26" t="s">
        <v>160</v>
      </c>
      <c r="L3" s="57" t="s">
        <v>164</v>
      </c>
      <c r="M3" s="57" t="s">
        <v>159</v>
      </c>
      <c r="N3" s="26" t="s">
        <v>160</v>
      </c>
      <c r="O3" s="130"/>
      <c r="P3" s="132"/>
      <c r="Q3" s="130"/>
      <c r="R3" s="29" t="s">
        <v>176</v>
      </c>
      <c r="S3" s="27" t="s">
        <v>178</v>
      </c>
      <c r="T3" s="27" t="s">
        <v>179</v>
      </c>
      <c r="U3" s="27" t="s">
        <v>180</v>
      </c>
      <c r="V3" s="27" t="s">
        <v>181</v>
      </c>
      <c r="W3" s="27" t="s">
        <v>182</v>
      </c>
      <c r="X3" s="27" t="s">
        <v>183</v>
      </c>
      <c r="Y3" s="27" t="s">
        <v>184</v>
      </c>
      <c r="Z3" s="27" t="s">
        <v>185</v>
      </c>
      <c r="AA3" s="29" t="s">
        <v>176</v>
      </c>
      <c r="AB3" s="27" t="s">
        <v>178</v>
      </c>
      <c r="AC3" s="27" t="s">
        <v>179</v>
      </c>
      <c r="AD3" s="27" t="s">
        <v>180</v>
      </c>
      <c r="AE3" s="27" t="s">
        <v>181</v>
      </c>
      <c r="AF3" s="27" t="s">
        <v>182</v>
      </c>
      <c r="AG3" s="27" t="s">
        <v>183</v>
      </c>
      <c r="AH3" s="27" t="s">
        <v>184</v>
      </c>
      <c r="AI3" s="57" t="s">
        <v>185</v>
      </c>
      <c r="AJ3" s="28"/>
    </row>
    <row r="4" spans="1:36" x14ac:dyDescent="0.35">
      <c r="A4" t="s">
        <v>326</v>
      </c>
      <c r="B4" s="9" t="s">
        <v>28</v>
      </c>
      <c r="C4" s="2" t="s">
        <v>29</v>
      </c>
      <c r="D4" s="1">
        <v>338717</v>
      </c>
      <c r="E4" s="9">
        <v>0</v>
      </c>
      <c r="F4" s="9">
        <v>0</v>
      </c>
      <c r="G4" s="9">
        <v>0</v>
      </c>
      <c r="H4" s="9">
        <v>338717</v>
      </c>
      <c r="I4" s="1">
        <v>924000</v>
      </c>
      <c r="J4" s="9">
        <v>0</v>
      </c>
      <c r="K4" s="9">
        <v>924000</v>
      </c>
      <c r="L4" s="1">
        <v>0</v>
      </c>
      <c r="M4" s="9">
        <v>0</v>
      </c>
      <c r="N4" s="9">
        <v>0</v>
      </c>
      <c r="O4" s="17">
        <v>1262717</v>
      </c>
      <c r="P4" s="17">
        <v>0</v>
      </c>
      <c r="Q4" s="17">
        <v>1262717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 s="2">
        <v>0</v>
      </c>
      <c r="AA4">
        <v>0</v>
      </c>
      <c r="AB4">
        <v>0</v>
      </c>
      <c r="AC4">
        <v>0</v>
      </c>
      <c r="AD4">
        <v>338717</v>
      </c>
      <c r="AE4">
        <v>0</v>
      </c>
      <c r="AF4">
        <v>0</v>
      </c>
      <c r="AG4">
        <v>0</v>
      </c>
      <c r="AH4">
        <v>0</v>
      </c>
      <c r="AI4" s="2">
        <v>338717</v>
      </c>
      <c r="AJ4" s="9"/>
    </row>
    <row r="5" spans="1:36" x14ac:dyDescent="0.35">
      <c r="A5" t="s">
        <v>327</v>
      </c>
      <c r="B5" s="9" t="s">
        <v>30</v>
      </c>
      <c r="C5" s="2" t="s">
        <v>31</v>
      </c>
      <c r="D5" s="1">
        <v>338717</v>
      </c>
      <c r="E5" s="9">
        <v>0</v>
      </c>
      <c r="F5" s="9">
        <v>0</v>
      </c>
      <c r="G5" s="9">
        <v>0</v>
      </c>
      <c r="H5" s="9">
        <v>338717</v>
      </c>
      <c r="I5" s="1">
        <v>175000</v>
      </c>
      <c r="J5" s="9">
        <v>0</v>
      </c>
      <c r="K5" s="9">
        <v>175000</v>
      </c>
      <c r="L5" s="1">
        <v>0</v>
      </c>
      <c r="M5" s="9">
        <v>0</v>
      </c>
      <c r="N5" s="9">
        <v>0</v>
      </c>
      <c r="O5" s="17">
        <v>513717</v>
      </c>
      <c r="P5" s="17">
        <v>0</v>
      </c>
      <c r="Q5" s="17">
        <v>513717</v>
      </c>
      <c r="R5">
        <v>50717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 s="2">
        <v>50717</v>
      </c>
      <c r="AA5">
        <v>0</v>
      </c>
      <c r="AB5">
        <v>274450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 s="2">
        <v>274450</v>
      </c>
      <c r="AJ5" s="9"/>
    </row>
    <row r="6" spans="1:36" x14ac:dyDescent="0.35">
      <c r="A6" t="s">
        <v>328</v>
      </c>
      <c r="B6" s="9" t="s">
        <v>32</v>
      </c>
      <c r="C6" s="2" t="s">
        <v>33</v>
      </c>
      <c r="D6" s="1">
        <v>338717</v>
      </c>
      <c r="E6" s="9">
        <v>0</v>
      </c>
      <c r="F6" s="9">
        <v>0</v>
      </c>
      <c r="G6" s="9">
        <v>0</v>
      </c>
      <c r="H6" s="9">
        <v>338717</v>
      </c>
      <c r="I6" s="1">
        <v>37635</v>
      </c>
      <c r="J6" s="9">
        <v>0</v>
      </c>
      <c r="K6" s="9">
        <v>37635</v>
      </c>
      <c r="L6" s="1">
        <v>0</v>
      </c>
      <c r="M6" s="9">
        <v>0</v>
      </c>
      <c r="N6" s="9">
        <v>0</v>
      </c>
      <c r="O6" s="17">
        <v>376352</v>
      </c>
      <c r="P6" s="17">
        <v>0</v>
      </c>
      <c r="Q6" s="17">
        <v>376352</v>
      </c>
      <c r="R6">
        <v>0</v>
      </c>
      <c r="S6">
        <v>4071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 s="2">
        <v>4071</v>
      </c>
      <c r="AA6">
        <v>10974</v>
      </c>
      <c r="AB6">
        <v>0</v>
      </c>
      <c r="AC6">
        <v>0</v>
      </c>
      <c r="AD6">
        <v>324665</v>
      </c>
      <c r="AE6">
        <v>0</v>
      </c>
      <c r="AF6">
        <v>0</v>
      </c>
      <c r="AG6">
        <v>0</v>
      </c>
      <c r="AH6">
        <v>0</v>
      </c>
      <c r="AI6" s="2">
        <v>335639</v>
      </c>
      <c r="AJ6" s="9"/>
    </row>
    <row r="7" spans="1:36" x14ac:dyDescent="0.35">
      <c r="A7" t="s">
        <v>329</v>
      </c>
      <c r="B7" s="9" t="s">
        <v>34</v>
      </c>
      <c r="C7" s="2" t="s">
        <v>35</v>
      </c>
      <c r="D7" s="1">
        <v>30737</v>
      </c>
      <c r="E7" s="9">
        <v>0</v>
      </c>
      <c r="F7" s="9">
        <v>40000</v>
      </c>
      <c r="G7" s="9">
        <v>0</v>
      </c>
      <c r="H7" s="9">
        <v>70737</v>
      </c>
      <c r="I7" s="1">
        <v>0</v>
      </c>
      <c r="J7" s="9">
        <v>0</v>
      </c>
      <c r="K7" s="9">
        <v>0</v>
      </c>
      <c r="L7" s="1">
        <v>0</v>
      </c>
      <c r="M7" s="9">
        <v>0</v>
      </c>
      <c r="N7" s="9">
        <v>0</v>
      </c>
      <c r="O7" s="17">
        <v>70737</v>
      </c>
      <c r="P7" s="17">
        <v>0</v>
      </c>
      <c r="Q7" s="17">
        <v>70737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 s="2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 s="2">
        <v>0</v>
      </c>
      <c r="AJ7" s="9"/>
    </row>
    <row r="8" spans="1:36" x14ac:dyDescent="0.35">
      <c r="A8" t="s">
        <v>330</v>
      </c>
      <c r="B8" s="9" t="s">
        <v>36</v>
      </c>
      <c r="C8" s="2" t="s">
        <v>37</v>
      </c>
      <c r="D8" s="1">
        <v>397286</v>
      </c>
      <c r="E8" s="9">
        <v>0</v>
      </c>
      <c r="F8" s="9">
        <v>0</v>
      </c>
      <c r="G8" s="9">
        <v>4370</v>
      </c>
      <c r="H8" s="9">
        <v>401656</v>
      </c>
      <c r="I8" s="1">
        <v>43643</v>
      </c>
      <c r="J8" s="9">
        <v>255000</v>
      </c>
      <c r="K8" s="9">
        <v>298643</v>
      </c>
      <c r="L8" s="1">
        <v>0</v>
      </c>
      <c r="M8" s="9">
        <v>0</v>
      </c>
      <c r="N8" s="9">
        <v>0</v>
      </c>
      <c r="O8" s="17">
        <v>700299</v>
      </c>
      <c r="P8" s="17">
        <v>0</v>
      </c>
      <c r="Q8" s="17">
        <v>700299</v>
      </c>
      <c r="R8">
        <v>175082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2">
        <v>175082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 s="2">
        <v>0</v>
      </c>
      <c r="AJ8" s="9"/>
    </row>
    <row r="9" spans="1:36" x14ac:dyDescent="0.35">
      <c r="A9" t="s">
        <v>331</v>
      </c>
      <c r="B9" s="9" t="s">
        <v>38</v>
      </c>
      <c r="C9" s="2" t="s">
        <v>39</v>
      </c>
      <c r="D9" s="1">
        <v>2156650</v>
      </c>
      <c r="E9" s="9">
        <v>0</v>
      </c>
      <c r="F9" s="9">
        <v>0</v>
      </c>
      <c r="G9" s="9">
        <v>6828000</v>
      </c>
      <c r="H9" s="9">
        <v>8984650</v>
      </c>
      <c r="I9" s="1">
        <v>6375000</v>
      </c>
      <c r="J9" s="9">
        <v>0</v>
      </c>
      <c r="K9" s="9">
        <v>6375000</v>
      </c>
      <c r="L9" s="1">
        <v>0</v>
      </c>
      <c r="M9" s="9">
        <v>0</v>
      </c>
      <c r="N9" s="9">
        <v>0</v>
      </c>
      <c r="O9" s="17">
        <v>15359650</v>
      </c>
      <c r="P9" s="17">
        <v>0</v>
      </c>
      <c r="Q9" s="17">
        <v>15359650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 s="2">
        <v>0</v>
      </c>
      <c r="AA9">
        <v>695000</v>
      </c>
      <c r="AB9">
        <v>0</v>
      </c>
      <c r="AC9">
        <v>1675000</v>
      </c>
      <c r="AD9">
        <v>0</v>
      </c>
      <c r="AE9">
        <v>0</v>
      </c>
      <c r="AF9">
        <v>0</v>
      </c>
      <c r="AG9">
        <v>0</v>
      </c>
      <c r="AH9">
        <v>0</v>
      </c>
      <c r="AI9" s="2">
        <v>2370000</v>
      </c>
      <c r="AJ9" s="9"/>
    </row>
    <row r="10" spans="1:36" x14ac:dyDescent="0.35">
      <c r="A10" t="s">
        <v>332</v>
      </c>
      <c r="B10" s="9" t="s">
        <v>40</v>
      </c>
      <c r="C10" s="2" t="s">
        <v>41</v>
      </c>
      <c r="D10" s="1">
        <v>338717</v>
      </c>
      <c r="E10" s="9">
        <v>0</v>
      </c>
      <c r="F10" s="9">
        <v>146542</v>
      </c>
      <c r="G10" s="9">
        <v>781561</v>
      </c>
      <c r="H10" s="9">
        <v>1266820</v>
      </c>
      <c r="I10" s="1">
        <v>6681739</v>
      </c>
      <c r="J10" s="9">
        <v>107702</v>
      </c>
      <c r="K10" s="9">
        <v>6789441</v>
      </c>
      <c r="L10" s="1">
        <v>435269</v>
      </c>
      <c r="M10" s="9">
        <v>909828</v>
      </c>
      <c r="N10" s="9">
        <v>1345097</v>
      </c>
      <c r="O10" s="17">
        <v>9401358</v>
      </c>
      <c r="P10" s="17">
        <v>0</v>
      </c>
      <c r="Q10" s="17">
        <v>9401358</v>
      </c>
      <c r="R10">
        <v>0</v>
      </c>
      <c r="S10">
        <v>0</v>
      </c>
      <c r="T10">
        <v>1050</v>
      </c>
      <c r="U10">
        <v>0</v>
      </c>
      <c r="V10">
        <v>0</v>
      </c>
      <c r="W10">
        <v>0</v>
      </c>
      <c r="X10">
        <v>0</v>
      </c>
      <c r="Y10">
        <v>0</v>
      </c>
      <c r="Z10" s="2">
        <v>1050</v>
      </c>
      <c r="AA10">
        <v>0</v>
      </c>
      <c r="AB10">
        <v>0</v>
      </c>
      <c r="AC10">
        <v>0</v>
      </c>
      <c r="AD10">
        <v>56625</v>
      </c>
      <c r="AE10">
        <v>0</v>
      </c>
      <c r="AF10">
        <v>0</v>
      </c>
      <c r="AG10">
        <v>0</v>
      </c>
      <c r="AH10">
        <v>0</v>
      </c>
      <c r="AI10" s="2">
        <v>56625</v>
      </c>
      <c r="AJ10" s="9"/>
    </row>
    <row r="11" spans="1:36" x14ac:dyDescent="0.35">
      <c r="A11" t="s">
        <v>333</v>
      </c>
      <c r="B11" s="9" t="s">
        <v>42</v>
      </c>
      <c r="C11" s="2" t="s">
        <v>43</v>
      </c>
      <c r="D11" s="1">
        <v>338717</v>
      </c>
      <c r="E11" s="9">
        <v>0</v>
      </c>
      <c r="F11" s="9">
        <v>0</v>
      </c>
      <c r="G11" s="9">
        <v>0</v>
      </c>
      <c r="H11" s="9">
        <v>338717</v>
      </c>
      <c r="I11" s="1">
        <v>651324</v>
      </c>
      <c r="J11" s="9">
        <v>0</v>
      </c>
      <c r="K11" s="9">
        <v>651324</v>
      </c>
      <c r="L11" s="1">
        <v>0</v>
      </c>
      <c r="M11" s="9">
        <v>0</v>
      </c>
      <c r="N11" s="9">
        <v>0</v>
      </c>
      <c r="O11" s="17">
        <v>990041</v>
      </c>
      <c r="P11" s="17">
        <v>0</v>
      </c>
      <c r="Q11" s="17">
        <v>990041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 s="2">
        <v>0</v>
      </c>
      <c r="AA11">
        <v>276950</v>
      </c>
      <c r="AB11">
        <v>79077.6015625</v>
      </c>
      <c r="AC11">
        <v>91648</v>
      </c>
      <c r="AD11">
        <v>0</v>
      </c>
      <c r="AE11">
        <v>0</v>
      </c>
      <c r="AF11">
        <v>0</v>
      </c>
      <c r="AG11">
        <v>97422</v>
      </c>
      <c r="AH11">
        <v>0</v>
      </c>
      <c r="AI11" s="2">
        <v>545098</v>
      </c>
      <c r="AJ11" s="9"/>
    </row>
    <row r="12" spans="1:36" x14ac:dyDescent="0.35">
      <c r="A12" t="s">
        <v>334</v>
      </c>
      <c r="B12" s="9" t="s">
        <v>44</v>
      </c>
      <c r="C12" s="2" t="s">
        <v>45</v>
      </c>
      <c r="D12" s="1">
        <v>338717</v>
      </c>
      <c r="E12" s="9">
        <v>0</v>
      </c>
      <c r="F12" s="9">
        <v>0</v>
      </c>
      <c r="G12" s="9">
        <v>0</v>
      </c>
      <c r="H12" s="9">
        <v>338717</v>
      </c>
      <c r="I12" s="1">
        <v>0</v>
      </c>
      <c r="J12" s="9">
        <v>37635</v>
      </c>
      <c r="K12" s="9">
        <v>37635</v>
      </c>
      <c r="L12" s="1">
        <v>0</v>
      </c>
      <c r="M12" s="9">
        <v>0</v>
      </c>
      <c r="N12" s="9">
        <v>0</v>
      </c>
      <c r="O12" s="17">
        <v>376352</v>
      </c>
      <c r="P12" s="17">
        <v>40000</v>
      </c>
      <c r="Q12" s="17">
        <v>336352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 s="2">
        <v>0</v>
      </c>
      <c r="AA12">
        <v>47591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 s="2">
        <v>47591</v>
      </c>
      <c r="AJ12" s="9"/>
    </row>
    <row r="13" spans="1:36" x14ac:dyDescent="0.35">
      <c r="A13" t="s">
        <v>335</v>
      </c>
      <c r="B13" s="9" t="s">
        <v>46</v>
      </c>
      <c r="C13" s="2" t="s">
        <v>47</v>
      </c>
      <c r="D13" s="1">
        <v>338717</v>
      </c>
      <c r="E13" s="9">
        <v>0</v>
      </c>
      <c r="F13" s="9">
        <v>0</v>
      </c>
      <c r="G13" s="9">
        <v>0</v>
      </c>
      <c r="H13" s="9">
        <v>338717</v>
      </c>
      <c r="I13" s="1">
        <v>38872</v>
      </c>
      <c r="J13" s="9">
        <v>0</v>
      </c>
      <c r="K13" s="9">
        <v>38872</v>
      </c>
      <c r="L13" s="1">
        <v>0</v>
      </c>
      <c r="M13" s="9">
        <v>0</v>
      </c>
      <c r="N13" s="9">
        <v>0</v>
      </c>
      <c r="O13" s="17">
        <v>377589</v>
      </c>
      <c r="P13" s="17">
        <v>0</v>
      </c>
      <c r="Q13" s="17">
        <v>377589</v>
      </c>
      <c r="R13">
        <v>41326</v>
      </c>
      <c r="S13">
        <v>336263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 s="2">
        <v>377589</v>
      </c>
      <c r="AA13">
        <v>0</v>
      </c>
      <c r="AB13">
        <v>248844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 s="2">
        <v>248844</v>
      </c>
      <c r="AJ13" s="9"/>
    </row>
    <row r="14" spans="1:36" x14ac:dyDescent="0.35">
      <c r="A14" t="s">
        <v>336</v>
      </c>
      <c r="B14" s="9" t="s">
        <v>48</v>
      </c>
      <c r="C14" s="2" t="s">
        <v>49</v>
      </c>
      <c r="D14" s="1">
        <v>1159019</v>
      </c>
      <c r="E14" s="9">
        <v>0</v>
      </c>
      <c r="F14" s="9">
        <v>0</v>
      </c>
      <c r="G14" s="9">
        <v>3300130</v>
      </c>
      <c r="H14" s="9">
        <v>4459149</v>
      </c>
      <c r="I14" s="1">
        <v>1161150</v>
      </c>
      <c r="J14" s="9">
        <v>0</v>
      </c>
      <c r="K14" s="9">
        <v>1161150</v>
      </c>
      <c r="L14" s="1">
        <v>0</v>
      </c>
      <c r="M14" s="9">
        <v>0</v>
      </c>
      <c r="N14" s="9">
        <v>0</v>
      </c>
      <c r="O14" s="17">
        <v>5620299</v>
      </c>
      <c r="P14" s="17">
        <v>0</v>
      </c>
      <c r="Q14" s="17">
        <v>5620299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 s="2">
        <v>0</v>
      </c>
      <c r="AA14">
        <v>0</v>
      </c>
      <c r="AB14">
        <v>0</v>
      </c>
      <c r="AC14">
        <v>0</v>
      </c>
      <c r="AD14">
        <v>1100340</v>
      </c>
      <c r="AE14">
        <v>0</v>
      </c>
      <c r="AF14">
        <v>0</v>
      </c>
      <c r="AG14">
        <v>0</v>
      </c>
      <c r="AH14">
        <v>0</v>
      </c>
      <c r="AI14" s="2">
        <v>1100340</v>
      </c>
      <c r="AJ14" s="9"/>
    </row>
    <row r="15" spans="1:36" x14ac:dyDescent="0.35">
      <c r="A15" t="s">
        <v>337</v>
      </c>
      <c r="B15" s="9" t="s">
        <v>50</v>
      </c>
      <c r="C15" s="2" t="s">
        <v>51</v>
      </c>
      <c r="D15" s="1">
        <v>579519</v>
      </c>
      <c r="E15" s="9">
        <v>0</v>
      </c>
      <c r="F15" s="9">
        <v>881018</v>
      </c>
      <c r="G15" s="9">
        <v>0</v>
      </c>
      <c r="H15" s="9">
        <v>1460537</v>
      </c>
      <c r="I15" s="1">
        <v>162282</v>
      </c>
      <c r="J15" s="9">
        <v>0</v>
      </c>
      <c r="K15" s="9">
        <v>162282</v>
      </c>
      <c r="L15" s="1">
        <v>0</v>
      </c>
      <c r="M15" s="9">
        <v>0</v>
      </c>
      <c r="N15" s="9">
        <v>0</v>
      </c>
      <c r="O15" s="17">
        <v>1622819</v>
      </c>
      <c r="P15" s="17">
        <v>0</v>
      </c>
      <c r="Q15" s="17">
        <v>1622819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 s="2">
        <v>0</v>
      </c>
      <c r="AA15">
        <v>0</v>
      </c>
      <c r="AB15">
        <v>643910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 s="2">
        <v>643910</v>
      </c>
      <c r="AJ15" s="9"/>
    </row>
    <row r="16" spans="1:36" x14ac:dyDescent="0.35">
      <c r="A16" t="s">
        <v>338</v>
      </c>
      <c r="B16" s="9" t="s">
        <v>168</v>
      </c>
      <c r="C16" s="2" t="s">
        <v>169</v>
      </c>
      <c r="D16" s="1">
        <v>0</v>
      </c>
      <c r="E16" s="9">
        <v>0</v>
      </c>
      <c r="F16" s="9">
        <v>0</v>
      </c>
      <c r="G16" s="9">
        <v>0</v>
      </c>
      <c r="H16" s="9">
        <v>0</v>
      </c>
      <c r="I16" s="1">
        <v>0</v>
      </c>
      <c r="J16" s="9">
        <v>0</v>
      </c>
      <c r="K16" s="9">
        <v>0</v>
      </c>
      <c r="L16" s="1">
        <v>0</v>
      </c>
      <c r="M16" s="9">
        <v>0</v>
      </c>
      <c r="N16" s="9">
        <v>0</v>
      </c>
      <c r="O16" s="17">
        <v>0</v>
      </c>
      <c r="P16" s="17">
        <v>0</v>
      </c>
      <c r="Q16" s="17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 s="2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 s="2">
        <v>0</v>
      </c>
      <c r="AJ16" s="9"/>
    </row>
    <row r="17" spans="1:36" x14ac:dyDescent="0.35">
      <c r="A17" t="s">
        <v>339</v>
      </c>
      <c r="B17" s="9" t="s">
        <v>52</v>
      </c>
      <c r="C17" s="2" t="s">
        <v>53</v>
      </c>
      <c r="D17" s="1">
        <v>338717</v>
      </c>
      <c r="E17" s="9">
        <v>0</v>
      </c>
      <c r="F17" s="9">
        <v>0</v>
      </c>
      <c r="G17" s="9">
        <v>275302</v>
      </c>
      <c r="H17" s="9">
        <v>614019</v>
      </c>
      <c r="I17" s="1">
        <v>44961.19921875</v>
      </c>
      <c r="J17" s="9">
        <v>0</v>
      </c>
      <c r="K17" s="9">
        <v>44961.19921875</v>
      </c>
      <c r="L17" s="1">
        <v>0</v>
      </c>
      <c r="M17" s="9">
        <v>0</v>
      </c>
      <c r="N17" s="9">
        <v>0</v>
      </c>
      <c r="O17" s="17">
        <v>658980</v>
      </c>
      <c r="P17" s="17">
        <v>0</v>
      </c>
      <c r="Q17" s="17">
        <v>658980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s="2">
        <v>0</v>
      </c>
      <c r="AA17">
        <v>11160.5</v>
      </c>
      <c r="AB17">
        <v>236246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 s="2">
        <v>247406</v>
      </c>
      <c r="AJ17" s="9"/>
    </row>
    <row r="18" spans="1:36" x14ac:dyDescent="0.35">
      <c r="A18" t="s">
        <v>340</v>
      </c>
      <c r="B18" s="9" t="s">
        <v>54</v>
      </c>
      <c r="C18" s="2" t="s">
        <v>55</v>
      </c>
      <c r="D18" s="1">
        <v>338717</v>
      </c>
      <c r="E18" s="9">
        <v>0</v>
      </c>
      <c r="F18" s="9">
        <v>0</v>
      </c>
      <c r="G18" s="9">
        <v>55524</v>
      </c>
      <c r="H18" s="9">
        <v>394241</v>
      </c>
      <c r="I18" s="1">
        <v>182713</v>
      </c>
      <c r="J18" s="9">
        <v>0</v>
      </c>
      <c r="K18" s="9">
        <v>182713</v>
      </c>
      <c r="L18" s="1">
        <v>0</v>
      </c>
      <c r="M18" s="9">
        <v>0</v>
      </c>
      <c r="N18" s="9">
        <v>0</v>
      </c>
      <c r="O18" s="17">
        <v>576954</v>
      </c>
      <c r="P18" s="17">
        <v>0</v>
      </c>
      <c r="Q18" s="17">
        <v>576954</v>
      </c>
      <c r="R18">
        <v>0</v>
      </c>
      <c r="S18">
        <v>138346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 s="2">
        <v>138346</v>
      </c>
      <c r="AA18">
        <v>87911</v>
      </c>
      <c r="AB18">
        <v>0</v>
      </c>
      <c r="AC18">
        <v>0</v>
      </c>
      <c r="AD18">
        <v>112460</v>
      </c>
      <c r="AE18">
        <v>0</v>
      </c>
      <c r="AF18">
        <v>0</v>
      </c>
      <c r="AG18">
        <v>0</v>
      </c>
      <c r="AH18">
        <v>0</v>
      </c>
      <c r="AI18" s="2">
        <v>200371</v>
      </c>
      <c r="AJ18" s="9"/>
    </row>
    <row r="19" spans="1:36" x14ac:dyDescent="0.35">
      <c r="A19" t="s">
        <v>341</v>
      </c>
      <c r="B19" s="9" t="s">
        <v>56</v>
      </c>
      <c r="C19" s="2" t="s">
        <v>57</v>
      </c>
      <c r="D19" s="1">
        <v>338717</v>
      </c>
      <c r="E19" s="9">
        <v>0</v>
      </c>
      <c r="F19" s="9">
        <v>225000</v>
      </c>
      <c r="G19" s="9">
        <v>99500</v>
      </c>
      <c r="H19" s="9">
        <v>663217</v>
      </c>
      <c r="I19" s="1">
        <v>219424</v>
      </c>
      <c r="J19" s="9">
        <v>0</v>
      </c>
      <c r="K19" s="9">
        <v>219424</v>
      </c>
      <c r="L19" s="1">
        <v>0</v>
      </c>
      <c r="M19" s="9">
        <v>16184</v>
      </c>
      <c r="N19" s="9">
        <v>16184</v>
      </c>
      <c r="O19" s="17">
        <v>898825</v>
      </c>
      <c r="P19" s="17">
        <v>0</v>
      </c>
      <c r="Q19" s="17">
        <v>898825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 s="2">
        <v>0</v>
      </c>
      <c r="AA19">
        <v>89767</v>
      </c>
      <c r="AB19">
        <v>91454</v>
      </c>
      <c r="AC19">
        <v>0</v>
      </c>
      <c r="AD19">
        <v>152433</v>
      </c>
      <c r="AE19">
        <v>0</v>
      </c>
      <c r="AF19">
        <v>0</v>
      </c>
      <c r="AG19">
        <v>0</v>
      </c>
      <c r="AH19">
        <v>0</v>
      </c>
      <c r="AI19" s="2">
        <v>333654</v>
      </c>
      <c r="AJ19" s="9"/>
    </row>
    <row r="20" spans="1:36" x14ac:dyDescent="0.35">
      <c r="A20" t="s">
        <v>342</v>
      </c>
      <c r="B20" s="9" t="s">
        <v>58</v>
      </c>
      <c r="C20" s="2" t="s">
        <v>59</v>
      </c>
      <c r="D20" s="1">
        <v>691652</v>
      </c>
      <c r="E20" s="9">
        <v>0</v>
      </c>
      <c r="F20" s="9">
        <v>0</v>
      </c>
      <c r="G20" s="9">
        <v>6706610</v>
      </c>
      <c r="H20" s="9">
        <v>7398262</v>
      </c>
      <c r="I20" s="1">
        <v>7519225</v>
      </c>
      <c r="J20" s="9">
        <v>0</v>
      </c>
      <c r="K20" s="9">
        <v>7519225</v>
      </c>
      <c r="L20" s="1">
        <v>121225</v>
      </c>
      <c r="M20" s="9">
        <v>138740</v>
      </c>
      <c r="N20" s="9">
        <v>259965</v>
      </c>
      <c r="O20" s="17">
        <v>15177452</v>
      </c>
      <c r="P20" s="17">
        <v>4584.72998046875</v>
      </c>
      <c r="Q20" s="17">
        <v>15172900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 s="2">
        <v>0</v>
      </c>
      <c r="AA20">
        <v>265624</v>
      </c>
      <c r="AB20">
        <v>928466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 s="2">
        <v>1194090</v>
      </c>
      <c r="AJ20" s="9"/>
    </row>
    <row r="21" spans="1:36" x14ac:dyDescent="0.35">
      <c r="A21" t="s">
        <v>343</v>
      </c>
      <c r="B21" s="9" t="s">
        <v>60</v>
      </c>
      <c r="C21" s="2" t="s">
        <v>61</v>
      </c>
      <c r="D21" s="1">
        <v>367457</v>
      </c>
      <c r="E21" s="9">
        <v>0</v>
      </c>
      <c r="F21" s="9">
        <v>242100</v>
      </c>
      <c r="G21" s="9">
        <v>944449</v>
      </c>
      <c r="H21" s="9">
        <v>1554006</v>
      </c>
      <c r="I21" s="1">
        <v>654386</v>
      </c>
      <c r="J21" s="9">
        <v>315613</v>
      </c>
      <c r="K21" s="9">
        <v>969999</v>
      </c>
      <c r="L21" s="1">
        <v>134584</v>
      </c>
      <c r="M21" s="9">
        <v>14023.5</v>
      </c>
      <c r="N21" s="9">
        <v>148608</v>
      </c>
      <c r="O21" s="17">
        <v>2672610</v>
      </c>
      <c r="P21" s="17">
        <v>370601</v>
      </c>
      <c r="Q21" s="17">
        <v>2302010</v>
      </c>
      <c r="R21">
        <v>90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 s="2">
        <v>90</v>
      </c>
      <c r="AA21">
        <v>115432</v>
      </c>
      <c r="AB21">
        <v>0</v>
      </c>
      <c r="AC21">
        <v>0</v>
      </c>
      <c r="AD21">
        <v>251935</v>
      </c>
      <c r="AE21">
        <v>0</v>
      </c>
      <c r="AF21">
        <v>0</v>
      </c>
      <c r="AG21">
        <v>0</v>
      </c>
      <c r="AH21">
        <v>0</v>
      </c>
      <c r="AI21" s="2">
        <v>367367</v>
      </c>
      <c r="AJ21" s="9"/>
    </row>
    <row r="22" spans="1:36" x14ac:dyDescent="0.35">
      <c r="A22" t="s">
        <v>344</v>
      </c>
      <c r="B22" s="9" t="s">
        <v>62</v>
      </c>
      <c r="C22" s="2" t="s">
        <v>63</v>
      </c>
      <c r="D22" s="1">
        <v>338717</v>
      </c>
      <c r="E22" s="9">
        <v>0</v>
      </c>
      <c r="F22" s="9">
        <v>167831</v>
      </c>
      <c r="G22" s="9">
        <v>683118</v>
      </c>
      <c r="H22" s="9">
        <v>1189666</v>
      </c>
      <c r="I22" s="1">
        <v>1774911</v>
      </c>
      <c r="J22" s="9">
        <v>0</v>
      </c>
      <c r="K22" s="9">
        <v>1774911</v>
      </c>
      <c r="L22" s="1">
        <v>0</v>
      </c>
      <c r="M22" s="9">
        <v>0</v>
      </c>
      <c r="N22" s="9">
        <v>0</v>
      </c>
      <c r="O22" s="17">
        <v>2964577</v>
      </c>
      <c r="P22" s="17">
        <v>0</v>
      </c>
      <c r="Q22" s="17">
        <v>2964577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 s="2">
        <v>0</v>
      </c>
      <c r="AA22">
        <v>104612</v>
      </c>
      <c r="AB22">
        <v>0</v>
      </c>
      <c r="AC22">
        <v>0</v>
      </c>
      <c r="AD22">
        <v>98540</v>
      </c>
      <c r="AE22">
        <v>0</v>
      </c>
      <c r="AF22">
        <v>0</v>
      </c>
      <c r="AG22">
        <v>0</v>
      </c>
      <c r="AH22">
        <v>0</v>
      </c>
      <c r="AI22" s="2">
        <v>203152</v>
      </c>
      <c r="AJ22" s="9"/>
    </row>
    <row r="23" spans="1:36" x14ac:dyDescent="0.35">
      <c r="A23" t="s">
        <v>345</v>
      </c>
      <c r="B23" s="9" t="s">
        <v>64</v>
      </c>
      <c r="C23" s="2" t="s">
        <v>65</v>
      </c>
      <c r="D23" s="1">
        <v>338717</v>
      </c>
      <c r="E23" s="9">
        <v>0</v>
      </c>
      <c r="F23" s="9">
        <v>0</v>
      </c>
      <c r="G23" s="9">
        <v>65000</v>
      </c>
      <c r="H23" s="9">
        <v>403717</v>
      </c>
      <c r="I23" s="1">
        <v>37635</v>
      </c>
      <c r="J23" s="9">
        <v>0</v>
      </c>
      <c r="K23" s="9">
        <v>37635</v>
      </c>
      <c r="L23" s="1">
        <v>0</v>
      </c>
      <c r="M23" s="9">
        <v>0</v>
      </c>
      <c r="N23" s="9">
        <v>0</v>
      </c>
      <c r="O23" s="17">
        <v>441352</v>
      </c>
      <c r="P23" s="17">
        <v>0</v>
      </c>
      <c r="Q23" s="17">
        <v>441352</v>
      </c>
      <c r="R23">
        <v>29897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2">
        <v>29897</v>
      </c>
      <c r="AA23">
        <v>0</v>
      </c>
      <c r="AB23">
        <v>0</v>
      </c>
      <c r="AC23">
        <v>0</v>
      </c>
      <c r="AD23">
        <v>268314</v>
      </c>
      <c r="AE23">
        <v>0</v>
      </c>
      <c r="AF23">
        <v>0</v>
      </c>
      <c r="AG23">
        <v>0</v>
      </c>
      <c r="AH23">
        <v>0</v>
      </c>
      <c r="AI23" s="2">
        <v>268314</v>
      </c>
      <c r="AJ23" s="9"/>
    </row>
    <row r="24" spans="1:36" x14ac:dyDescent="0.35">
      <c r="A24" t="s">
        <v>346</v>
      </c>
      <c r="B24" s="9" t="s">
        <v>66</v>
      </c>
      <c r="C24" s="2" t="s">
        <v>67</v>
      </c>
      <c r="D24" s="1">
        <v>338717</v>
      </c>
      <c r="E24" s="9">
        <v>0</v>
      </c>
      <c r="F24" s="9">
        <v>0</v>
      </c>
      <c r="G24" s="9">
        <v>25818.099609375</v>
      </c>
      <c r="H24" s="9">
        <v>364535</v>
      </c>
      <c r="I24" s="1">
        <v>37635</v>
      </c>
      <c r="J24" s="9">
        <v>0</v>
      </c>
      <c r="K24" s="9">
        <v>37635</v>
      </c>
      <c r="L24" s="1">
        <v>0</v>
      </c>
      <c r="M24" s="9">
        <v>0</v>
      </c>
      <c r="N24" s="9">
        <v>0</v>
      </c>
      <c r="O24" s="17">
        <v>402170</v>
      </c>
      <c r="P24" s="17">
        <v>0</v>
      </c>
      <c r="Q24" s="17">
        <v>402170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 s="2">
        <v>0</v>
      </c>
      <c r="AA24">
        <v>0</v>
      </c>
      <c r="AB24">
        <v>316392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 s="2">
        <v>316392</v>
      </c>
      <c r="AJ24" s="9"/>
    </row>
    <row r="25" spans="1:36" x14ac:dyDescent="0.35">
      <c r="A25" t="s">
        <v>347</v>
      </c>
      <c r="B25" s="9" t="s">
        <v>68</v>
      </c>
      <c r="C25" s="2" t="s">
        <v>69</v>
      </c>
      <c r="D25" s="1">
        <v>376206</v>
      </c>
      <c r="E25" s="9">
        <v>1538059</v>
      </c>
      <c r="F25" s="9">
        <v>659796</v>
      </c>
      <c r="G25" s="9">
        <v>663260</v>
      </c>
      <c r="H25" s="9">
        <v>3237321</v>
      </c>
      <c r="I25" s="1">
        <v>8173709</v>
      </c>
      <c r="J25" s="9">
        <v>4800</v>
      </c>
      <c r="K25" s="9">
        <v>8178509</v>
      </c>
      <c r="L25" s="1">
        <v>3537</v>
      </c>
      <c r="M25" s="9">
        <v>0</v>
      </c>
      <c r="N25" s="9">
        <v>3537</v>
      </c>
      <c r="O25" s="17">
        <v>11419367</v>
      </c>
      <c r="P25" s="17">
        <v>0</v>
      </c>
      <c r="Q25" s="17">
        <v>11419367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 s="2">
        <v>0</v>
      </c>
      <c r="AA25">
        <v>82293</v>
      </c>
      <c r="AB25">
        <v>292633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 s="2">
        <v>374926</v>
      </c>
      <c r="AJ25" s="9"/>
    </row>
    <row r="26" spans="1:36" x14ac:dyDescent="0.35">
      <c r="A26" t="s">
        <v>348</v>
      </c>
      <c r="B26" s="9" t="s">
        <v>70</v>
      </c>
      <c r="C26" s="2" t="s">
        <v>71</v>
      </c>
      <c r="D26" s="1">
        <v>338717</v>
      </c>
      <c r="E26" s="9">
        <v>0</v>
      </c>
      <c r="F26" s="9">
        <v>0</v>
      </c>
      <c r="G26" s="9">
        <v>285328</v>
      </c>
      <c r="H26" s="9">
        <v>624045</v>
      </c>
      <c r="I26" s="1">
        <v>617548</v>
      </c>
      <c r="J26" s="9">
        <v>0</v>
      </c>
      <c r="K26" s="9">
        <v>617548</v>
      </c>
      <c r="L26" s="1">
        <v>0</v>
      </c>
      <c r="M26" s="9">
        <v>0</v>
      </c>
      <c r="N26" s="9">
        <v>0</v>
      </c>
      <c r="O26" s="17">
        <v>1241593</v>
      </c>
      <c r="P26" s="17">
        <v>0</v>
      </c>
      <c r="Q26" s="17">
        <v>1241593</v>
      </c>
      <c r="R26">
        <v>0</v>
      </c>
      <c r="S26">
        <v>0</v>
      </c>
      <c r="T26">
        <v>0</v>
      </c>
      <c r="U26">
        <v>6673</v>
      </c>
      <c r="V26">
        <v>0</v>
      </c>
      <c r="W26">
        <v>0</v>
      </c>
      <c r="X26">
        <v>0</v>
      </c>
      <c r="Y26">
        <v>0</v>
      </c>
      <c r="Z26" s="2">
        <v>6673</v>
      </c>
      <c r="AA26">
        <v>0</v>
      </c>
      <c r="AB26">
        <v>0</v>
      </c>
      <c r="AC26">
        <v>0</v>
      </c>
      <c r="AD26">
        <v>332044</v>
      </c>
      <c r="AE26">
        <v>0</v>
      </c>
      <c r="AF26">
        <v>0</v>
      </c>
      <c r="AG26">
        <v>0</v>
      </c>
      <c r="AH26">
        <v>0</v>
      </c>
      <c r="AI26" s="2">
        <v>332044</v>
      </c>
      <c r="AJ26" s="9"/>
    </row>
    <row r="27" spans="1:36" x14ac:dyDescent="0.35">
      <c r="A27" t="s">
        <v>349</v>
      </c>
      <c r="B27" s="9" t="s">
        <v>72</v>
      </c>
      <c r="C27" s="2" t="s">
        <v>73</v>
      </c>
      <c r="D27" s="1">
        <v>338717</v>
      </c>
      <c r="E27" s="9">
        <v>0</v>
      </c>
      <c r="F27" s="9">
        <v>225000</v>
      </c>
      <c r="G27" s="9">
        <v>0</v>
      </c>
      <c r="H27" s="9">
        <v>563717</v>
      </c>
      <c r="I27" s="1">
        <v>38000</v>
      </c>
      <c r="J27" s="9">
        <v>0</v>
      </c>
      <c r="K27" s="9">
        <v>38000</v>
      </c>
      <c r="L27" s="1">
        <v>0</v>
      </c>
      <c r="M27" s="9">
        <v>0</v>
      </c>
      <c r="N27" s="9">
        <v>0</v>
      </c>
      <c r="O27" s="17">
        <v>601717</v>
      </c>
      <c r="P27" s="17">
        <v>0</v>
      </c>
      <c r="Q27" s="17">
        <v>601717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 s="2">
        <v>0</v>
      </c>
      <c r="AA27">
        <v>33466</v>
      </c>
      <c r="AB27">
        <v>408006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 s="2">
        <v>441472</v>
      </c>
      <c r="AJ27" s="9"/>
    </row>
    <row r="28" spans="1:36" x14ac:dyDescent="0.35">
      <c r="A28" t="s">
        <v>350</v>
      </c>
      <c r="B28" s="9" t="s">
        <v>74</v>
      </c>
      <c r="C28" s="2" t="s">
        <v>75</v>
      </c>
      <c r="D28" s="1">
        <v>545101</v>
      </c>
      <c r="E28" s="9">
        <v>0</v>
      </c>
      <c r="F28" s="9">
        <v>0</v>
      </c>
      <c r="G28" s="9">
        <v>2503586</v>
      </c>
      <c r="H28" s="9">
        <v>3048687</v>
      </c>
      <c r="I28" s="1">
        <v>5570100</v>
      </c>
      <c r="J28" s="9">
        <v>0</v>
      </c>
      <c r="K28" s="9">
        <v>5570100</v>
      </c>
      <c r="L28" s="1">
        <v>0</v>
      </c>
      <c r="M28" s="9">
        <v>0</v>
      </c>
      <c r="N28" s="9">
        <v>0</v>
      </c>
      <c r="O28" s="17">
        <v>8618787</v>
      </c>
      <c r="P28" s="17">
        <v>345777</v>
      </c>
      <c r="Q28" s="17">
        <v>8273010</v>
      </c>
      <c r="R28">
        <v>0</v>
      </c>
      <c r="S28">
        <v>35242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 s="2">
        <v>35242</v>
      </c>
      <c r="AA28">
        <v>84895</v>
      </c>
      <c r="AB28">
        <v>0</v>
      </c>
      <c r="AC28">
        <v>0</v>
      </c>
      <c r="AD28">
        <v>4242</v>
      </c>
      <c r="AE28">
        <v>0</v>
      </c>
      <c r="AF28">
        <v>0</v>
      </c>
      <c r="AG28">
        <v>0</v>
      </c>
      <c r="AH28">
        <v>0</v>
      </c>
      <c r="AI28" s="2">
        <v>89137</v>
      </c>
      <c r="AJ28" s="9"/>
    </row>
    <row r="29" spans="1:36" x14ac:dyDescent="0.35">
      <c r="A29" t="s">
        <v>351</v>
      </c>
      <c r="B29" s="9" t="s">
        <v>76</v>
      </c>
      <c r="C29" s="2" t="s">
        <v>77</v>
      </c>
      <c r="D29" s="1">
        <v>338717</v>
      </c>
      <c r="E29" s="9">
        <v>1250347</v>
      </c>
      <c r="F29" s="9">
        <v>0</v>
      </c>
      <c r="G29" s="9">
        <v>0</v>
      </c>
      <c r="H29" s="9">
        <v>1589064</v>
      </c>
      <c r="I29" s="1">
        <v>3011000</v>
      </c>
      <c r="J29" s="9">
        <v>0</v>
      </c>
      <c r="K29" s="9">
        <v>3011000</v>
      </c>
      <c r="L29" s="1">
        <v>0</v>
      </c>
      <c r="M29" s="9">
        <v>0</v>
      </c>
      <c r="N29" s="9">
        <v>0</v>
      </c>
      <c r="O29" s="17">
        <v>4600064</v>
      </c>
      <c r="P29" s="17">
        <v>0</v>
      </c>
      <c r="Q29" s="17">
        <v>4600064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 s="2">
        <v>0</v>
      </c>
      <c r="AA29">
        <v>68005</v>
      </c>
      <c r="AB29">
        <v>0</v>
      </c>
      <c r="AC29">
        <v>0</v>
      </c>
      <c r="AD29">
        <v>135000</v>
      </c>
      <c r="AE29">
        <v>0</v>
      </c>
      <c r="AF29">
        <v>0</v>
      </c>
      <c r="AG29">
        <v>0</v>
      </c>
      <c r="AH29">
        <v>56337</v>
      </c>
      <c r="AI29" s="2">
        <v>259342</v>
      </c>
      <c r="AJ29" s="9"/>
    </row>
    <row r="30" spans="1:36" x14ac:dyDescent="0.35">
      <c r="A30" t="s">
        <v>352</v>
      </c>
      <c r="B30" s="9" t="s">
        <v>78</v>
      </c>
      <c r="C30" s="2" t="s">
        <v>79</v>
      </c>
      <c r="D30" s="1">
        <v>338717</v>
      </c>
      <c r="E30" s="9">
        <v>0</v>
      </c>
      <c r="F30" s="9">
        <v>591497</v>
      </c>
      <c r="G30" s="9">
        <v>0</v>
      </c>
      <c r="H30" s="9">
        <v>930214</v>
      </c>
      <c r="I30" s="1">
        <v>4783140</v>
      </c>
      <c r="J30" s="9">
        <v>0</v>
      </c>
      <c r="K30" s="9">
        <v>4783140</v>
      </c>
      <c r="L30" s="1">
        <v>0</v>
      </c>
      <c r="M30" s="9">
        <v>0</v>
      </c>
      <c r="N30" s="9">
        <v>0</v>
      </c>
      <c r="O30" s="17">
        <v>5713354</v>
      </c>
      <c r="P30" s="17">
        <v>0</v>
      </c>
      <c r="Q30" s="17">
        <v>5713354</v>
      </c>
      <c r="R30">
        <v>0</v>
      </c>
      <c r="S30">
        <v>34135</v>
      </c>
      <c r="T30">
        <v>0</v>
      </c>
      <c r="U30">
        <v>0</v>
      </c>
      <c r="V30">
        <v>15368</v>
      </c>
      <c r="W30">
        <v>0</v>
      </c>
      <c r="X30">
        <v>0</v>
      </c>
      <c r="Y30">
        <v>0</v>
      </c>
      <c r="Z30" s="2">
        <v>49503</v>
      </c>
      <c r="AA30">
        <v>35604</v>
      </c>
      <c r="AB30">
        <v>0</v>
      </c>
      <c r="AC30">
        <v>0</v>
      </c>
      <c r="AD30">
        <v>206913</v>
      </c>
      <c r="AE30">
        <v>0</v>
      </c>
      <c r="AF30">
        <v>0</v>
      </c>
      <c r="AG30">
        <v>0</v>
      </c>
      <c r="AH30">
        <v>0</v>
      </c>
      <c r="AI30" s="2">
        <v>242517</v>
      </c>
      <c r="AJ30" s="9"/>
    </row>
    <row r="31" spans="1:36" x14ac:dyDescent="0.35">
      <c r="A31" t="s">
        <v>353</v>
      </c>
      <c r="B31" s="9" t="s">
        <v>80</v>
      </c>
      <c r="C31" s="2" t="s">
        <v>81</v>
      </c>
      <c r="D31" s="1">
        <v>30696</v>
      </c>
      <c r="E31" s="9">
        <v>0</v>
      </c>
      <c r="F31" s="9">
        <v>0</v>
      </c>
      <c r="G31" s="9">
        <v>0</v>
      </c>
      <c r="H31" s="9">
        <v>30696</v>
      </c>
      <c r="I31" s="1">
        <v>0</v>
      </c>
      <c r="J31" s="9">
        <v>0</v>
      </c>
      <c r="K31" s="9">
        <v>0</v>
      </c>
      <c r="L31" s="1">
        <v>0</v>
      </c>
      <c r="M31" s="9">
        <v>0</v>
      </c>
      <c r="N31" s="9">
        <v>0</v>
      </c>
      <c r="O31" s="17">
        <v>30696</v>
      </c>
      <c r="P31" s="17">
        <v>0</v>
      </c>
      <c r="Q31" s="17">
        <v>30696</v>
      </c>
      <c r="R31">
        <v>300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 s="2">
        <v>300</v>
      </c>
      <c r="AA31">
        <v>0</v>
      </c>
      <c r="AB31">
        <v>18783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 s="2">
        <v>18783</v>
      </c>
      <c r="AJ31" s="9"/>
    </row>
    <row r="32" spans="1:36" x14ac:dyDescent="0.35">
      <c r="A32" t="s">
        <v>354</v>
      </c>
      <c r="B32" s="9" t="s">
        <v>82</v>
      </c>
      <c r="C32" s="2" t="s">
        <v>83</v>
      </c>
      <c r="D32" s="1">
        <v>338717</v>
      </c>
      <c r="E32" s="9">
        <v>0</v>
      </c>
      <c r="F32" s="9">
        <v>271630</v>
      </c>
      <c r="G32" s="9">
        <v>55229747</v>
      </c>
      <c r="H32" s="9">
        <v>55840094</v>
      </c>
      <c r="I32" s="1">
        <v>10624500</v>
      </c>
      <c r="J32" s="9">
        <v>0</v>
      </c>
      <c r="K32" s="9">
        <v>10624500</v>
      </c>
      <c r="L32" s="1">
        <v>0</v>
      </c>
      <c r="M32" s="9">
        <v>0</v>
      </c>
      <c r="N32" s="9">
        <v>0</v>
      </c>
      <c r="O32" s="17">
        <v>66464594</v>
      </c>
      <c r="P32" s="17">
        <v>62022800</v>
      </c>
      <c r="Q32" s="17">
        <v>4441794</v>
      </c>
      <c r="R32">
        <v>0</v>
      </c>
      <c r="S32">
        <v>270564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 s="2">
        <v>270564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 s="2">
        <v>0</v>
      </c>
      <c r="AJ32" s="9"/>
    </row>
    <row r="33" spans="1:36" x14ac:dyDescent="0.35">
      <c r="A33" t="s">
        <v>355</v>
      </c>
      <c r="B33" s="9" t="s">
        <v>84</v>
      </c>
      <c r="C33" s="2" t="s">
        <v>85</v>
      </c>
      <c r="D33" s="1">
        <v>338717</v>
      </c>
      <c r="E33" s="9">
        <v>0</v>
      </c>
      <c r="F33" s="9">
        <v>0</v>
      </c>
      <c r="G33" s="9">
        <v>0</v>
      </c>
      <c r="H33" s="9">
        <v>338717</v>
      </c>
      <c r="I33" s="1">
        <v>566549</v>
      </c>
      <c r="J33" s="9">
        <v>0</v>
      </c>
      <c r="K33" s="9">
        <v>566549</v>
      </c>
      <c r="L33" s="1">
        <v>0</v>
      </c>
      <c r="M33" s="9">
        <v>0</v>
      </c>
      <c r="N33" s="9">
        <v>0</v>
      </c>
      <c r="O33" s="17">
        <v>905266</v>
      </c>
      <c r="P33" s="17">
        <v>792393</v>
      </c>
      <c r="Q33" s="17">
        <v>112873</v>
      </c>
      <c r="R33">
        <v>6280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 s="2">
        <v>6280</v>
      </c>
      <c r="AA33">
        <v>0</v>
      </c>
      <c r="AB33">
        <v>0</v>
      </c>
      <c r="AC33">
        <v>0</v>
      </c>
      <c r="AD33">
        <v>302141</v>
      </c>
      <c r="AE33">
        <v>0</v>
      </c>
      <c r="AF33">
        <v>0</v>
      </c>
      <c r="AG33">
        <v>0</v>
      </c>
      <c r="AH33">
        <v>0</v>
      </c>
      <c r="AI33" s="2">
        <v>302141</v>
      </c>
      <c r="AJ33" s="9"/>
    </row>
    <row r="34" spans="1:36" x14ac:dyDescent="0.35">
      <c r="A34" t="s">
        <v>356</v>
      </c>
      <c r="B34" s="9" t="s">
        <v>86</v>
      </c>
      <c r="C34" s="2" t="s">
        <v>87</v>
      </c>
      <c r="D34" s="1">
        <v>565976</v>
      </c>
      <c r="E34" s="9">
        <v>0</v>
      </c>
      <c r="F34" s="9">
        <v>5030040</v>
      </c>
      <c r="G34" s="9">
        <v>0</v>
      </c>
      <c r="H34" s="9">
        <v>5596016</v>
      </c>
      <c r="I34" s="1">
        <v>6949271</v>
      </c>
      <c r="J34" s="9">
        <v>0</v>
      </c>
      <c r="K34" s="9">
        <v>6949271</v>
      </c>
      <c r="L34" s="1">
        <v>0</v>
      </c>
      <c r="M34" s="9">
        <v>0</v>
      </c>
      <c r="N34" s="9">
        <v>0</v>
      </c>
      <c r="O34" s="17">
        <v>12545287</v>
      </c>
      <c r="P34" s="17">
        <v>5596016</v>
      </c>
      <c r="Q34" s="17">
        <v>6949271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 s="2">
        <v>0</v>
      </c>
      <c r="AA34">
        <v>0</v>
      </c>
      <c r="AB34">
        <v>560808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 s="2">
        <v>560808</v>
      </c>
      <c r="AJ34" s="9"/>
    </row>
    <row r="35" spans="1:36" x14ac:dyDescent="0.35">
      <c r="A35" t="s">
        <v>357</v>
      </c>
      <c r="B35" s="9" t="s">
        <v>88</v>
      </c>
      <c r="C35" s="2" t="s">
        <v>89</v>
      </c>
      <c r="D35" s="1">
        <v>338717</v>
      </c>
      <c r="E35" s="9">
        <v>0</v>
      </c>
      <c r="F35" s="9">
        <v>0</v>
      </c>
      <c r="G35" s="9">
        <v>525</v>
      </c>
      <c r="H35" s="9">
        <v>339242</v>
      </c>
      <c r="I35" s="1">
        <v>549625</v>
      </c>
      <c r="J35" s="9">
        <v>0</v>
      </c>
      <c r="K35" s="9">
        <v>549625</v>
      </c>
      <c r="L35" s="1">
        <v>0</v>
      </c>
      <c r="M35" s="9">
        <v>0</v>
      </c>
      <c r="N35" s="9">
        <v>0</v>
      </c>
      <c r="O35" s="17">
        <v>888867</v>
      </c>
      <c r="P35" s="17">
        <v>0</v>
      </c>
      <c r="Q35" s="17">
        <v>888867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 s="2">
        <v>0</v>
      </c>
      <c r="AA35">
        <v>0</v>
      </c>
      <c r="AB35">
        <v>0</v>
      </c>
      <c r="AC35">
        <v>0</v>
      </c>
      <c r="AD35">
        <v>625100</v>
      </c>
      <c r="AE35">
        <v>0</v>
      </c>
      <c r="AF35">
        <v>0</v>
      </c>
      <c r="AG35">
        <v>0</v>
      </c>
      <c r="AH35">
        <v>0</v>
      </c>
      <c r="AI35" s="2">
        <v>625100</v>
      </c>
      <c r="AJ35" s="9"/>
    </row>
    <row r="36" spans="1:36" x14ac:dyDescent="0.35">
      <c r="A36" t="s">
        <v>358</v>
      </c>
      <c r="B36" s="9" t="s">
        <v>90</v>
      </c>
      <c r="C36" s="2" t="s">
        <v>91</v>
      </c>
      <c r="D36" s="1">
        <v>338717</v>
      </c>
      <c r="E36" s="9">
        <v>0</v>
      </c>
      <c r="F36" s="9">
        <v>0</v>
      </c>
      <c r="G36" s="9">
        <v>0</v>
      </c>
      <c r="H36" s="9">
        <v>338717</v>
      </c>
      <c r="I36" s="1">
        <v>30000</v>
      </c>
      <c r="J36" s="9">
        <v>0</v>
      </c>
      <c r="K36" s="9">
        <v>30000</v>
      </c>
      <c r="L36" s="1">
        <v>0</v>
      </c>
      <c r="M36" s="9">
        <v>0</v>
      </c>
      <c r="N36" s="9">
        <v>0</v>
      </c>
      <c r="O36" s="17">
        <v>368717</v>
      </c>
      <c r="P36" s="17">
        <v>0</v>
      </c>
      <c r="Q36" s="17">
        <v>368717</v>
      </c>
      <c r="R36">
        <v>18435.80078125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 s="2">
        <v>18435.80078125</v>
      </c>
      <c r="AA36">
        <v>43769.69921875</v>
      </c>
      <c r="AB36">
        <v>0</v>
      </c>
      <c r="AC36">
        <v>0</v>
      </c>
      <c r="AD36">
        <v>199188</v>
      </c>
      <c r="AE36">
        <v>0</v>
      </c>
      <c r="AF36">
        <v>0</v>
      </c>
      <c r="AG36">
        <v>0</v>
      </c>
      <c r="AH36">
        <v>0</v>
      </c>
      <c r="AI36" s="2">
        <v>242958</v>
      </c>
      <c r="AJ36" s="9"/>
    </row>
    <row r="37" spans="1:36" x14ac:dyDescent="0.35">
      <c r="A37" t="s">
        <v>359</v>
      </c>
      <c r="B37" s="9" t="s">
        <v>92</v>
      </c>
      <c r="C37" s="2" t="s">
        <v>93</v>
      </c>
      <c r="D37" s="1">
        <v>338717</v>
      </c>
      <c r="E37" s="9">
        <v>0</v>
      </c>
      <c r="F37" s="9">
        <v>225000</v>
      </c>
      <c r="G37" s="9">
        <v>50554.3984375</v>
      </c>
      <c r="H37" s="9">
        <v>614271</v>
      </c>
      <c r="I37" s="1">
        <v>62635</v>
      </c>
      <c r="J37" s="9">
        <v>0</v>
      </c>
      <c r="K37" s="9">
        <v>62635</v>
      </c>
      <c r="L37" s="1">
        <v>0</v>
      </c>
      <c r="M37" s="9">
        <v>0</v>
      </c>
      <c r="N37" s="9">
        <v>0</v>
      </c>
      <c r="O37" s="17">
        <v>676906</v>
      </c>
      <c r="P37" s="17">
        <v>0</v>
      </c>
      <c r="Q37" s="17">
        <v>676906</v>
      </c>
      <c r="R37">
        <v>0</v>
      </c>
      <c r="S37">
        <v>350812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 s="2">
        <v>350812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 s="2">
        <v>0</v>
      </c>
      <c r="AJ37" s="9"/>
    </row>
    <row r="38" spans="1:36" x14ac:dyDescent="0.35">
      <c r="A38" t="s">
        <v>360</v>
      </c>
      <c r="B38" s="9" t="s">
        <v>94</v>
      </c>
      <c r="C38" s="2" t="s">
        <v>95</v>
      </c>
      <c r="D38" s="1">
        <v>484807</v>
      </c>
      <c r="E38" s="9">
        <v>0</v>
      </c>
      <c r="F38" s="9">
        <v>0</v>
      </c>
      <c r="G38" s="9">
        <v>909191</v>
      </c>
      <c r="H38" s="9">
        <v>1393998</v>
      </c>
      <c r="I38" s="1">
        <v>2664784</v>
      </c>
      <c r="J38" s="9">
        <v>166969</v>
      </c>
      <c r="K38" s="9">
        <v>2831753</v>
      </c>
      <c r="L38" s="1">
        <v>1713776</v>
      </c>
      <c r="M38" s="9">
        <v>128797</v>
      </c>
      <c r="N38" s="9">
        <v>1842573</v>
      </c>
      <c r="O38" s="17">
        <v>6068324</v>
      </c>
      <c r="P38" s="17">
        <v>192885</v>
      </c>
      <c r="Q38" s="17">
        <v>5875439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 s="2">
        <v>0</v>
      </c>
      <c r="AA38">
        <v>0</v>
      </c>
      <c r="AB38">
        <v>0</v>
      </c>
      <c r="AC38">
        <v>0</v>
      </c>
      <c r="AD38">
        <v>484807</v>
      </c>
      <c r="AE38">
        <v>0</v>
      </c>
      <c r="AF38">
        <v>0</v>
      </c>
      <c r="AG38">
        <v>0</v>
      </c>
      <c r="AH38">
        <v>0</v>
      </c>
      <c r="AI38" s="2">
        <v>484807</v>
      </c>
      <c r="AJ38" s="9"/>
    </row>
    <row r="39" spans="1:36" x14ac:dyDescent="0.35">
      <c r="A39" t="s">
        <v>361</v>
      </c>
      <c r="B39" s="9" t="s">
        <v>96</v>
      </c>
      <c r="C39" s="2" t="s">
        <v>97</v>
      </c>
      <c r="D39" s="1">
        <v>338717</v>
      </c>
      <c r="E39" s="9">
        <v>0</v>
      </c>
      <c r="F39" s="9">
        <v>225000</v>
      </c>
      <c r="G39" s="9">
        <v>0</v>
      </c>
      <c r="H39" s="9">
        <v>563717</v>
      </c>
      <c r="I39" s="1">
        <v>183876</v>
      </c>
      <c r="J39" s="9">
        <v>0</v>
      </c>
      <c r="K39" s="9">
        <v>183876</v>
      </c>
      <c r="L39" s="1">
        <v>222251</v>
      </c>
      <c r="M39" s="9">
        <v>0</v>
      </c>
      <c r="N39" s="9">
        <v>222251</v>
      </c>
      <c r="O39" s="17">
        <v>969844</v>
      </c>
      <c r="P39" s="17">
        <v>0</v>
      </c>
      <c r="Q39" s="17">
        <v>969844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s="2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 s="2">
        <v>0</v>
      </c>
      <c r="AJ39" s="9"/>
    </row>
    <row r="40" spans="1:36" x14ac:dyDescent="0.35">
      <c r="A40" t="s">
        <v>362</v>
      </c>
      <c r="B40" s="9" t="s">
        <v>98</v>
      </c>
      <c r="C40" s="2" t="s">
        <v>99</v>
      </c>
      <c r="D40" s="1">
        <v>338717</v>
      </c>
      <c r="E40" s="9">
        <v>0</v>
      </c>
      <c r="F40" s="9">
        <v>0</v>
      </c>
      <c r="G40" s="9">
        <v>0</v>
      </c>
      <c r="H40" s="9">
        <v>338717</v>
      </c>
      <c r="I40" s="1">
        <v>0</v>
      </c>
      <c r="J40" s="9">
        <v>0</v>
      </c>
      <c r="K40" s="9">
        <v>0</v>
      </c>
      <c r="L40" s="1">
        <v>0</v>
      </c>
      <c r="M40" s="9">
        <v>0</v>
      </c>
      <c r="N40" s="9">
        <v>0</v>
      </c>
      <c r="O40" s="17">
        <v>338717</v>
      </c>
      <c r="P40" s="17">
        <v>0</v>
      </c>
      <c r="Q40" s="17">
        <v>338717</v>
      </c>
      <c r="R40">
        <v>100729</v>
      </c>
      <c r="S40">
        <v>0</v>
      </c>
      <c r="T40">
        <v>0</v>
      </c>
      <c r="U40">
        <v>0</v>
      </c>
      <c r="V40">
        <v>0</v>
      </c>
      <c r="W40">
        <v>0</v>
      </c>
      <c r="X40">
        <v>11787</v>
      </c>
      <c r="Y40">
        <v>4100</v>
      </c>
      <c r="Z40" s="2">
        <v>116616</v>
      </c>
      <c r="AA40">
        <v>0</v>
      </c>
      <c r="AB40">
        <v>140000</v>
      </c>
      <c r="AC40">
        <v>0</v>
      </c>
      <c r="AD40">
        <v>0</v>
      </c>
      <c r="AE40">
        <v>82101</v>
      </c>
      <c r="AF40">
        <v>0</v>
      </c>
      <c r="AG40">
        <v>0</v>
      </c>
      <c r="AH40">
        <v>0</v>
      </c>
      <c r="AI40" s="2">
        <v>222101</v>
      </c>
      <c r="AJ40" s="9"/>
    </row>
    <row r="41" spans="1:36" x14ac:dyDescent="0.35">
      <c r="A41" t="s">
        <v>363</v>
      </c>
      <c r="B41" s="9" t="s">
        <v>100</v>
      </c>
      <c r="C41" s="2" t="s">
        <v>101</v>
      </c>
      <c r="D41" s="1">
        <v>1061812</v>
      </c>
      <c r="E41" s="9">
        <v>0</v>
      </c>
      <c r="F41" s="9">
        <v>0</v>
      </c>
      <c r="G41" s="9">
        <v>0</v>
      </c>
      <c r="H41" s="9">
        <v>1061812</v>
      </c>
      <c r="I41" s="1">
        <v>13459031</v>
      </c>
      <c r="J41" s="9">
        <v>0</v>
      </c>
      <c r="K41" s="9">
        <v>13459031</v>
      </c>
      <c r="L41" s="1">
        <v>0</v>
      </c>
      <c r="M41" s="9">
        <v>0</v>
      </c>
      <c r="N41" s="9">
        <v>0</v>
      </c>
      <c r="O41" s="17">
        <v>14520843</v>
      </c>
      <c r="P41" s="17">
        <v>0</v>
      </c>
      <c r="Q41" s="17">
        <v>14520843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 s="2">
        <v>0</v>
      </c>
      <c r="AA41">
        <v>428415</v>
      </c>
      <c r="AB41">
        <v>0</v>
      </c>
      <c r="AC41">
        <v>0</v>
      </c>
      <c r="AD41">
        <v>0</v>
      </c>
      <c r="AE41">
        <v>400126</v>
      </c>
      <c r="AF41">
        <v>0</v>
      </c>
      <c r="AG41">
        <v>0</v>
      </c>
      <c r="AH41">
        <v>0</v>
      </c>
      <c r="AI41" s="2">
        <v>828541</v>
      </c>
      <c r="AJ41" s="9"/>
    </row>
    <row r="42" spans="1:36" x14ac:dyDescent="0.35">
      <c r="A42" t="s">
        <v>364</v>
      </c>
      <c r="B42" s="9" t="s">
        <v>102</v>
      </c>
      <c r="C42" s="2" t="s">
        <v>103</v>
      </c>
      <c r="D42" s="1">
        <v>638013</v>
      </c>
      <c r="E42" s="9">
        <v>0</v>
      </c>
      <c r="F42" s="9">
        <v>1128366</v>
      </c>
      <c r="G42" s="9">
        <v>3833298</v>
      </c>
      <c r="H42" s="9">
        <v>5599677</v>
      </c>
      <c r="I42" s="1">
        <v>694601</v>
      </c>
      <c r="J42" s="9">
        <v>0</v>
      </c>
      <c r="K42" s="9">
        <v>694601</v>
      </c>
      <c r="L42" s="1">
        <v>0</v>
      </c>
      <c r="M42" s="9">
        <v>0</v>
      </c>
      <c r="N42" s="9">
        <v>0</v>
      </c>
      <c r="O42" s="17">
        <v>6294278</v>
      </c>
      <c r="P42" s="17">
        <v>0</v>
      </c>
      <c r="Q42" s="17">
        <v>6294278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 s="2">
        <v>0</v>
      </c>
      <c r="AA42">
        <v>0</v>
      </c>
      <c r="AB42">
        <v>0</v>
      </c>
      <c r="AC42">
        <v>0</v>
      </c>
      <c r="AD42">
        <v>536495</v>
      </c>
      <c r="AE42">
        <v>0</v>
      </c>
      <c r="AF42">
        <v>0</v>
      </c>
      <c r="AG42">
        <v>0</v>
      </c>
      <c r="AH42">
        <v>0</v>
      </c>
      <c r="AI42" s="2">
        <v>536495</v>
      </c>
      <c r="AJ42" s="9"/>
    </row>
    <row r="43" spans="1:36" x14ac:dyDescent="0.35">
      <c r="A43" t="s">
        <v>365</v>
      </c>
      <c r="B43" s="9" t="s">
        <v>104</v>
      </c>
      <c r="C43" s="2" t="s">
        <v>105</v>
      </c>
      <c r="D43" s="1">
        <v>338717</v>
      </c>
      <c r="E43" s="9">
        <v>0</v>
      </c>
      <c r="F43" s="9">
        <v>352076</v>
      </c>
      <c r="G43" s="9">
        <v>0</v>
      </c>
      <c r="H43" s="9">
        <v>690793</v>
      </c>
      <c r="I43" s="1">
        <v>419035</v>
      </c>
      <c r="J43" s="9">
        <v>0</v>
      </c>
      <c r="K43" s="9">
        <v>419035</v>
      </c>
      <c r="L43" s="1">
        <v>0</v>
      </c>
      <c r="M43" s="9">
        <v>0</v>
      </c>
      <c r="N43" s="9">
        <v>0</v>
      </c>
      <c r="O43" s="17">
        <v>1109828</v>
      </c>
      <c r="P43" s="17">
        <v>1060988</v>
      </c>
      <c r="Q43" s="17">
        <v>48840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 s="2">
        <v>0</v>
      </c>
      <c r="AA43">
        <v>120272</v>
      </c>
      <c r="AB43">
        <v>0</v>
      </c>
      <c r="AC43">
        <v>0</v>
      </c>
      <c r="AD43">
        <v>315565</v>
      </c>
      <c r="AE43">
        <v>0</v>
      </c>
      <c r="AF43">
        <v>0</v>
      </c>
      <c r="AG43">
        <v>0</v>
      </c>
      <c r="AH43">
        <v>0</v>
      </c>
      <c r="AI43" s="2">
        <v>435837</v>
      </c>
      <c r="AJ43" s="9"/>
    </row>
    <row r="44" spans="1:36" x14ac:dyDescent="0.35">
      <c r="A44" t="s">
        <v>366</v>
      </c>
      <c r="B44" s="9" t="s">
        <v>106</v>
      </c>
      <c r="C44" s="2" t="s">
        <v>107</v>
      </c>
      <c r="D44" s="1">
        <v>338717</v>
      </c>
      <c r="E44" s="9">
        <v>0</v>
      </c>
      <c r="F44" s="9">
        <v>0</v>
      </c>
      <c r="G44" s="9">
        <v>494895</v>
      </c>
      <c r="H44" s="9">
        <v>833612</v>
      </c>
      <c r="I44" s="1">
        <v>1195231</v>
      </c>
      <c r="J44" s="9">
        <v>51736</v>
      </c>
      <c r="K44" s="9">
        <v>1246967</v>
      </c>
      <c r="L44" s="1">
        <v>36897</v>
      </c>
      <c r="M44" s="9">
        <v>159568</v>
      </c>
      <c r="N44" s="9">
        <v>196465</v>
      </c>
      <c r="O44" s="17">
        <v>2277044</v>
      </c>
      <c r="P44" s="17">
        <v>0</v>
      </c>
      <c r="Q44" s="17">
        <v>2277044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 s="2">
        <v>0</v>
      </c>
      <c r="AA44">
        <v>0</v>
      </c>
      <c r="AB44">
        <v>42340</v>
      </c>
      <c r="AC44">
        <v>0</v>
      </c>
      <c r="AD44">
        <v>296377</v>
      </c>
      <c r="AE44">
        <v>0</v>
      </c>
      <c r="AF44">
        <v>0</v>
      </c>
      <c r="AG44">
        <v>0</v>
      </c>
      <c r="AH44">
        <v>0</v>
      </c>
      <c r="AI44" s="2">
        <v>338717</v>
      </c>
      <c r="AJ44" s="9"/>
    </row>
    <row r="45" spans="1:36" x14ac:dyDescent="0.35">
      <c r="A45" t="s">
        <v>367</v>
      </c>
      <c r="B45" s="9" t="s">
        <v>108</v>
      </c>
      <c r="C45" s="2" t="s">
        <v>109</v>
      </c>
      <c r="D45" s="1">
        <v>698756</v>
      </c>
      <c r="E45" s="9">
        <v>0</v>
      </c>
      <c r="F45" s="9">
        <v>0</v>
      </c>
      <c r="G45" s="9">
        <v>0</v>
      </c>
      <c r="H45" s="9">
        <v>698756</v>
      </c>
      <c r="I45" s="1">
        <v>73807.3984375</v>
      </c>
      <c r="J45" s="9">
        <v>0</v>
      </c>
      <c r="K45" s="9">
        <v>73807.3984375</v>
      </c>
      <c r="L45" s="1">
        <v>0</v>
      </c>
      <c r="M45" s="9">
        <v>0</v>
      </c>
      <c r="N45" s="9">
        <v>0</v>
      </c>
      <c r="O45" s="17">
        <v>772563</v>
      </c>
      <c r="P45" s="17">
        <v>0</v>
      </c>
      <c r="Q45" s="17">
        <v>772563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 s="2">
        <v>0</v>
      </c>
      <c r="AA45">
        <v>265376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 s="2">
        <v>265376</v>
      </c>
      <c r="AJ45" s="9"/>
    </row>
    <row r="46" spans="1:36" x14ac:dyDescent="0.35">
      <c r="A46" t="s">
        <v>368</v>
      </c>
      <c r="B46" s="9" t="s">
        <v>110</v>
      </c>
      <c r="C46" s="2" t="s">
        <v>111</v>
      </c>
      <c r="D46" s="1">
        <v>338717</v>
      </c>
      <c r="E46" s="9">
        <v>0</v>
      </c>
      <c r="F46" s="9">
        <v>0</v>
      </c>
      <c r="G46" s="9">
        <v>40000</v>
      </c>
      <c r="H46" s="9">
        <v>378717</v>
      </c>
      <c r="I46" s="1">
        <v>33928</v>
      </c>
      <c r="J46" s="9">
        <v>0</v>
      </c>
      <c r="K46" s="9">
        <v>33928</v>
      </c>
      <c r="L46" s="1">
        <v>0</v>
      </c>
      <c r="M46" s="9">
        <v>0</v>
      </c>
      <c r="N46" s="9">
        <v>0</v>
      </c>
      <c r="O46" s="17">
        <v>412645</v>
      </c>
      <c r="P46" s="17">
        <v>0</v>
      </c>
      <c r="Q46" s="17">
        <v>412645</v>
      </c>
      <c r="R46">
        <v>0</v>
      </c>
      <c r="S46">
        <v>0</v>
      </c>
      <c r="T46">
        <v>0</v>
      </c>
      <c r="U46">
        <v>0</v>
      </c>
      <c r="V46">
        <v>15268</v>
      </c>
      <c r="W46">
        <v>0</v>
      </c>
      <c r="X46">
        <v>0</v>
      </c>
      <c r="Y46">
        <v>0</v>
      </c>
      <c r="Z46" s="2">
        <v>15268</v>
      </c>
      <c r="AA46">
        <v>70615</v>
      </c>
      <c r="AB46">
        <v>116617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52852</v>
      </c>
      <c r="AI46" s="2">
        <v>240084</v>
      </c>
      <c r="AJ46" s="9"/>
    </row>
    <row r="47" spans="1:36" x14ac:dyDescent="0.35">
      <c r="A47" t="s">
        <v>369</v>
      </c>
      <c r="B47" s="9" t="s">
        <v>112</v>
      </c>
      <c r="C47" s="2" t="s">
        <v>113</v>
      </c>
      <c r="D47" s="1">
        <v>338717</v>
      </c>
      <c r="E47" s="9">
        <v>0</v>
      </c>
      <c r="F47" s="9">
        <v>0</v>
      </c>
      <c r="G47" s="9">
        <v>127261</v>
      </c>
      <c r="H47" s="9">
        <v>465978</v>
      </c>
      <c r="I47" s="1">
        <v>44036</v>
      </c>
      <c r="J47" s="9">
        <v>0</v>
      </c>
      <c r="K47" s="9">
        <v>44036</v>
      </c>
      <c r="L47" s="1">
        <v>0</v>
      </c>
      <c r="M47" s="9">
        <v>0</v>
      </c>
      <c r="N47" s="9">
        <v>0</v>
      </c>
      <c r="O47" s="17">
        <v>510014</v>
      </c>
      <c r="P47" s="17">
        <v>0</v>
      </c>
      <c r="Q47" s="17">
        <v>510014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 s="2">
        <v>0</v>
      </c>
      <c r="AA47">
        <v>280</v>
      </c>
      <c r="AB47">
        <v>361063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 s="2">
        <v>361343</v>
      </c>
      <c r="AJ47" s="9"/>
    </row>
    <row r="48" spans="1:36" x14ac:dyDescent="0.35">
      <c r="A48" t="s">
        <v>370</v>
      </c>
      <c r="B48" s="9" t="s">
        <v>114</v>
      </c>
      <c r="C48" s="2" t="s">
        <v>115</v>
      </c>
      <c r="D48" s="1">
        <v>338717</v>
      </c>
      <c r="E48" s="9">
        <v>0</v>
      </c>
      <c r="F48" s="9">
        <v>0</v>
      </c>
      <c r="G48" s="9">
        <v>0</v>
      </c>
      <c r="H48" s="9">
        <v>338717</v>
      </c>
      <c r="I48" s="1">
        <v>33926</v>
      </c>
      <c r="J48" s="9">
        <v>0</v>
      </c>
      <c r="K48" s="9">
        <v>33926</v>
      </c>
      <c r="L48" s="1">
        <v>0</v>
      </c>
      <c r="M48" s="9">
        <v>0</v>
      </c>
      <c r="N48" s="9">
        <v>0</v>
      </c>
      <c r="O48" s="17">
        <v>372643</v>
      </c>
      <c r="P48" s="17">
        <v>0</v>
      </c>
      <c r="Q48" s="17">
        <v>372643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 s="2">
        <v>0</v>
      </c>
      <c r="AA48">
        <v>41863</v>
      </c>
      <c r="AB48">
        <v>87361</v>
      </c>
      <c r="AC48">
        <v>31255</v>
      </c>
      <c r="AD48">
        <v>77511</v>
      </c>
      <c r="AE48">
        <v>72810</v>
      </c>
      <c r="AF48">
        <v>13365</v>
      </c>
      <c r="AG48">
        <v>1763</v>
      </c>
      <c r="AH48">
        <v>46715</v>
      </c>
      <c r="AI48" s="2">
        <v>372643</v>
      </c>
      <c r="AJ48" s="9"/>
    </row>
    <row r="49" spans="1:36" x14ac:dyDescent="0.35">
      <c r="A49" t="s">
        <v>371</v>
      </c>
      <c r="B49" s="9" t="s">
        <v>116</v>
      </c>
      <c r="C49" s="2" t="s">
        <v>117</v>
      </c>
      <c r="D49" s="1">
        <v>338717</v>
      </c>
      <c r="E49" s="9">
        <v>0</v>
      </c>
      <c r="F49" s="9">
        <v>0</v>
      </c>
      <c r="G49" s="9">
        <v>165178</v>
      </c>
      <c r="H49" s="9">
        <v>503895</v>
      </c>
      <c r="I49" s="1">
        <v>56280</v>
      </c>
      <c r="J49" s="9">
        <v>0</v>
      </c>
      <c r="K49" s="9">
        <v>56280</v>
      </c>
      <c r="L49" s="1">
        <v>0</v>
      </c>
      <c r="M49" s="9">
        <v>0</v>
      </c>
      <c r="N49" s="9">
        <v>0</v>
      </c>
      <c r="O49" s="17">
        <v>560175</v>
      </c>
      <c r="P49" s="17">
        <v>0</v>
      </c>
      <c r="Q49" s="17">
        <v>560175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 s="2">
        <v>0</v>
      </c>
      <c r="AA49">
        <v>10796</v>
      </c>
      <c r="AB49">
        <v>717182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 s="2">
        <v>727978</v>
      </c>
      <c r="AJ49" s="9"/>
    </row>
    <row r="50" spans="1:36" x14ac:dyDescent="0.35">
      <c r="A50" t="s">
        <v>372</v>
      </c>
      <c r="B50" s="9" t="s">
        <v>118</v>
      </c>
      <c r="C50" s="2" t="s">
        <v>119</v>
      </c>
      <c r="D50" s="1">
        <v>372749</v>
      </c>
      <c r="E50" s="9">
        <v>0</v>
      </c>
      <c r="F50" s="9">
        <v>636019</v>
      </c>
      <c r="G50" s="9">
        <v>1190310</v>
      </c>
      <c r="H50" s="9">
        <v>2199078</v>
      </c>
      <c r="I50" s="1">
        <v>38098</v>
      </c>
      <c r="J50" s="9">
        <v>0</v>
      </c>
      <c r="K50" s="9">
        <v>38098</v>
      </c>
      <c r="L50" s="1">
        <v>0</v>
      </c>
      <c r="M50" s="9">
        <v>0</v>
      </c>
      <c r="N50" s="9">
        <v>0</v>
      </c>
      <c r="O50" s="17">
        <v>2237176</v>
      </c>
      <c r="P50" s="17">
        <v>0</v>
      </c>
      <c r="Q50" s="17">
        <v>2237176</v>
      </c>
      <c r="R50">
        <v>0</v>
      </c>
      <c r="S50">
        <v>30059.099609375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 s="2">
        <v>30059.099609375</v>
      </c>
      <c r="AA50">
        <v>113781</v>
      </c>
      <c r="AB50">
        <v>0</v>
      </c>
      <c r="AC50">
        <v>0</v>
      </c>
      <c r="AD50">
        <v>143198</v>
      </c>
      <c r="AE50">
        <v>0</v>
      </c>
      <c r="AF50">
        <v>0</v>
      </c>
      <c r="AG50">
        <v>0</v>
      </c>
      <c r="AH50">
        <v>0</v>
      </c>
      <c r="AI50" s="2">
        <v>256979</v>
      </c>
      <c r="AJ50" s="9"/>
    </row>
    <row r="51" spans="1:36" x14ac:dyDescent="0.35">
      <c r="A51" t="s">
        <v>373</v>
      </c>
      <c r="B51" s="9" t="s">
        <v>120</v>
      </c>
      <c r="C51" s="2" t="s">
        <v>121</v>
      </c>
      <c r="D51" s="1">
        <v>1564726</v>
      </c>
      <c r="E51" s="9">
        <v>0</v>
      </c>
      <c r="F51" s="9">
        <v>0</v>
      </c>
      <c r="G51" s="9">
        <v>8579767</v>
      </c>
      <c r="H51" s="9">
        <v>10144493</v>
      </c>
      <c r="I51" s="1">
        <v>2513680</v>
      </c>
      <c r="J51" s="9">
        <v>0</v>
      </c>
      <c r="K51" s="9">
        <v>2513680</v>
      </c>
      <c r="L51" s="1">
        <v>0</v>
      </c>
      <c r="M51" s="9">
        <v>0</v>
      </c>
      <c r="N51" s="9">
        <v>0</v>
      </c>
      <c r="O51" s="17">
        <v>12658173</v>
      </c>
      <c r="P51" s="17">
        <v>0</v>
      </c>
      <c r="Q51" s="17">
        <v>12658173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 s="2">
        <v>0</v>
      </c>
      <c r="AA51">
        <v>414064</v>
      </c>
      <c r="AB51">
        <v>0</v>
      </c>
      <c r="AC51">
        <v>1111291</v>
      </c>
      <c r="AD51">
        <v>11350</v>
      </c>
      <c r="AE51">
        <v>0</v>
      </c>
      <c r="AF51">
        <v>0</v>
      </c>
      <c r="AG51">
        <v>0</v>
      </c>
      <c r="AH51">
        <v>0</v>
      </c>
      <c r="AI51" s="2">
        <v>1536705</v>
      </c>
      <c r="AJ51" s="9"/>
    </row>
    <row r="52" spans="1:36" x14ac:dyDescent="0.35">
      <c r="A52" t="s">
        <v>374</v>
      </c>
      <c r="B52" s="9" t="s">
        <v>122</v>
      </c>
      <c r="C52" s="2" t="s">
        <v>123</v>
      </c>
      <c r="D52" s="1">
        <v>338717</v>
      </c>
      <c r="E52" s="9">
        <v>0</v>
      </c>
      <c r="F52" s="9">
        <v>225000</v>
      </c>
      <c r="G52" s="9">
        <v>150915</v>
      </c>
      <c r="H52" s="9">
        <v>690642</v>
      </c>
      <c r="I52" s="1">
        <v>5453308</v>
      </c>
      <c r="J52" s="9">
        <v>0</v>
      </c>
      <c r="K52" s="9">
        <v>5453308</v>
      </c>
      <c r="L52" s="1">
        <v>0</v>
      </c>
      <c r="M52" s="9">
        <v>0</v>
      </c>
      <c r="N52" s="9">
        <v>0</v>
      </c>
      <c r="O52" s="17">
        <v>6143950</v>
      </c>
      <c r="P52" s="17">
        <v>0</v>
      </c>
      <c r="Q52" s="17">
        <v>6143950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 s="2">
        <v>0</v>
      </c>
      <c r="AA52">
        <v>0</v>
      </c>
      <c r="AB52">
        <v>232081</v>
      </c>
      <c r="AC52">
        <v>0</v>
      </c>
      <c r="AD52">
        <v>136302</v>
      </c>
      <c r="AE52">
        <v>0</v>
      </c>
      <c r="AF52">
        <v>0</v>
      </c>
      <c r="AG52">
        <v>0</v>
      </c>
      <c r="AH52">
        <v>0</v>
      </c>
      <c r="AI52" s="2">
        <v>368383</v>
      </c>
      <c r="AJ52" s="9"/>
    </row>
    <row r="53" spans="1:36" x14ac:dyDescent="0.35">
      <c r="A53" t="s">
        <v>375</v>
      </c>
      <c r="B53" s="9" t="s">
        <v>124</v>
      </c>
      <c r="C53" s="2" t="s">
        <v>125</v>
      </c>
      <c r="D53" s="1">
        <v>465885</v>
      </c>
      <c r="E53" s="9">
        <v>0</v>
      </c>
      <c r="F53" s="9">
        <v>0</v>
      </c>
      <c r="G53" s="9">
        <v>2231570</v>
      </c>
      <c r="H53" s="9">
        <v>2697455</v>
      </c>
      <c r="I53" s="1">
        <v>5148640</v>
      </c>
      <c r="J53" s="9">
        <v>266259</v>
      </c>
      <c r="K53" s="9">
        <v>5414899</v>
      </c>
      <c r="L53" s="1">
        <v>580680</v>
      </c>
      <c r="M53" s="9">
        <v>383079</v>
      </c>
      <c r="N53" s="9">
        <v>963759</v>
      </c>
      <c r="O53" s="17">
        <v>9076113</v>
      </c>
      <c r="P53" s="17">
        <v>1601160</v>
      </c>
      <c r="Q53" s="17">
        <v>7474953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 s="2">
        <v>0</v>
      </c>
      <c r="AA53">
        <v>0</v>
      </c>
      <c r="AB53">
        <v>520660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11250</v>
      </c>
      <c r="AI53" s="2">
        <v>531910</v>
      </c>
      <c r="AJ53" s="9"/>
    </row>
    <row r="54" spans="1:36" x14ac:dyDescent="0.35">
      <c r="A54" t="s">
        <v>376</v>
      </c>
      <c r="B54" s="9" t="s">
        <v>170</v>
      </c>
      <c r="C54" s="2" t="s">
        <v>171</v>
      </c>
      <c r="D54" s="1">
        <v>0</v>
      </c>
      <c r="E54" s="9">
        <v>0</v>
      </c>
      <c r="F54" s="9">
        <v>0</v>
      </c>
      <c r="G54" s="9">
        <v>0</v>
      </c>
      <c r="H54" s="9">
        <v>0</v>
      </c>
      <c r="I54" s="1">
        <v>0</v>
      </c>
      <c r="J54" s="9">
        <v>0</v>
      </c>
      <c r="K54" s="9">
        <v>0</v>
      </c>
      <c r="L54" s="1">
        <v>0</v>
      </c>
      <c r="M54" s="9">
        <v>0</v>
      </c>
      <c r="N54" s="9">
        <v>0</v>
      </c>
      <c r="O54" s="17">
        <v>0</v>
      </c>
      <c r="P54" s="17">
        <v>0</v>
      </c>
      <c r="Q54" s="17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 s="2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 s="2">
        <v>0</v>
      </c>
      <c r="AJ54" s="9"/>
    </row>
    <row r="55" spans="1:36" x14ac:dyDescent="0.35">
      <c r="A55" t="s">
        <v>377</v>
      </c>
      <c r="B55" s="9" t="s">
        <v>126</v>
      </c>
      <c r="C55" s="2" t="s">
        <v>127</v>
      </c>
      <c r="D55" s="1">
        <v>338717</v>
      </c>
      <c r="E55" s="9">
        <v>0</v>
      </c>
      <c r="F55" s="9">
        <v>225000</v>
      </c>
      <c r="G55" s="9">
        <v>305725</v>
      </c>
      <c r="H55" s="9">
        <v>869442</v>
      </c>
      <c r="I55" s="1">
        <v>138958</v>
      </c>
      <c r="J55" s="9">
        <v>0</v>
      </c>
      <c r="K55" s="9">
        <v>138958</v>
      </c>
      <c r="L55" s="1">
        <v>0</v>
      </c>
      <c r="M55" s="9">
        <v>0</v>
      </c>
      <c r="N55" s="9">
        <v>0</v>
      </c>
      <c r="O55" s="17">
        <v>1008400</v>
      </c>
      <c r="P55" s="17">
        <v>104250</v>
      </c>
      <c r="Q55" s="17">
        <v>904150</v>
      </c>
      <c r="R55">
        <v>0</v>
      </c>
      <c r="S55">
        <v>69250.1015625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 s="2">
        <v>69250.1015625</v>
      </c>
      <c r="AA55">
        <v>55561.8984375</v>
      </c>
      <c r="AB55">
        <v>35000</v>
      </c>
      <c r="AC55">
        <v>0</v>
      </c>
      <c r="AD55">
        <v>15069</v>
      </c>
      <c r="AE55">
        <v>0</v>
      </c>
      <c r="AF55">
        <v>0</v>
      </c>
      <c r="AG55">
        <v>0</v>
      </c>
      <c r="AH55">
        <v>0</v>
      </c>
      <c r="AI55" s="2">
        <v>105631</v>
      </c>
      <c r="AJ55" s="9"/>
    </row>
    <row r="56" spans="1:36" x14ac:dyDescent="0.35">
      <c r="A56" t="s">
        <v>378</v>
      </c>
      <c r="B56" s="9" t="s">
        <v>128</v>
      </c>
      <c r="C56" s="2" t="s">
        <v>129</v>
      </c>
      <c r="D56" s="1">
        <v>415635</v>
      </c>
      <c r="E56" s="9">
        <v>0</v>
      </c>
      <c r="F56" s="9">
        <v>676773</v>
      </c>
      <c r="G56" s="9">
        <v>182001</v>
      </c>
      <c r="H56" s="9">
        <v>1274409</v>
      </c>
      <c r="I56" s="1">
        <v>232235</v>
      </c>
      <c r="J56" s="9">
        <v>0</v>
      </c>
      <c r="K56" s="9">
        <v>232235</v>
      </c>
      <c r="L56" s="1">
        <v>0</v>
      </c>
      <c r="M56" s="9">
        <v>0</v>
      </c>
      <c r="N56" s="9">
        <v>0</v>
      </c>
      <c r="O56" s="17">
        <v>1506644</v>
      </c>
      <c r="P56" s="17">
        <v>0</v>
      </c>
      <c r="Q56" s="17">
        <v>1506644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 s="2">
        <v>0</v>
      </c>
      <c r="AA56">
        <v>0</v>
      </c>
      <c r="AB56">
        <v>415635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 s="2">
        <v>415635</v>
      </c>
      <c r="AJ56" s="9"/>
    </row>
    <row r="57" spans="1:36" x14ac:dyDescent="0.35">
      <c r="A57" t="s">
        <v>379</v>
      </c>
      <c r="B57" s="9" t="s">
        <v>130</v>
      </c>
      <c r="C57" s="2" t="s">
        <v>131</v>
      </c>
      <c r="D57" s="1">
        <v>338717</v>
      </c>
      <c r="E57" s="9">
        <v>0</v>
      </c>
      <c r="F57" s="9">
        <v>0</v>
      </c>
      <c r="G57" s="9">
        <v>660000</v>
      </c>
      <c r="H57" s="9">
        <v>998717</v>
      </c>
      <c r="I57" s="1">
        <v>1017372</v>
      </c>
      <c r="J57" s="9">
        <v>0</v>
      </c>
      <c r="K57" s="9">
        <v>1017372</v>
      </c>
      <c r="L57" s="1">
        <v>0</v>
      </c>
      <c r="M57" s="9">
        <v>0</v>
      </c>
      <c r="N57" s="9">
        <v>0</v>
      </c>
      <c r="O57" s="17">
        <v>2016089</v>
      </c>
      <c r="P57" s="17">
        <v>0</v>
      </c>
      <c r="Q57" s="17">
        <v>2016089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 s="2">
        <v>0</v>
      </c>
      <c r="AA57">
        <v>10286</v>
      </c>
      <c r="AB57">
        <v>269931</v>
      </c>
      <c r="AC57">
        <v>58500</v>
      </c>
      <c r="AD57">
        <v>0</v>
      </c>
      <c r="AE57">
        <v>0</v>
      </c>
      <c r="AF57">
        <v>0</v>
      </c>
      <c r="AG57">
        <v>0</v>
      </c>
      <c r="AH57">
        <v>0</v>
      </c>
      <c r="AI57" s="2">
        <v>338717</v>
      </c>
      <c r="AJ57" s="9"/>
    </row>
    <row r="58" spans="1:36" x14ac:dyDescent="0.35">
      <c r="A58" t="s">
        <v>380</v>
      </c>
      <c r="B58" s="9" t="s">
        <v>132</v>
      </c>
      <c r="C58" s="2" t="s">
        <v>133</v>
      </c>
      <c r="D58" s="1">
        <v>338717</v>
      </c>
      <c r="E58" s="9">
        <v>0</v>
      </c>
      <c r="F58" s="9">
        <v>225000</v>
      </c>
      <c r="G58" s="9">
        <v>579642</v>
      </c>
      <c r="H58" s="9">
        <v>1143359</v>
      </c>
      <c r="I58" s="1">
        <v>763246</v>
      </c>
      <c r="J58" s="9">
        <v>0</v>
      </c>
      <c r="K58" s="9">
        <v>763246</v>
      </c>
      <c r="L58" s="1">
        <v>0</v>
      </c>
      <c r="M58" s="9">
        <v>0</v>
      </c>
      <c r="N58" s="9">
        <v>0</v>
      </c>
      <c r="O58" s="17">
        <v>1906605</v>
      </c>
      <c r="P58" s="17">
        <v>310461</v>
      </c>
      <c r="Q58" s="17">
        <v>1596144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 s="2">
        <v>0</v>
      </c>
      <c r="AA58">
        <v>0</v>
      </c>
      <c r="AB58">
        <v>338717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 s="2">
        <v>338717</v>
      </c>
      <c r="AJ58" s="9"/>
    </row>
    <row r="59" spans="1:36" x14ac:dyDescent="0.35">
      <c r="A59" t="s">
        <v>381</v>
      </c>
      <c r="B59" s="9" t="s">
        <v>134</v>
      </c>
      <c r="C59" s="2" t="s">
        <v>135</v>
      </c>
      <c r="D59" s="1">
        <v>338717</v>
      </c>
      <c r="E59" s="9">
        <v>0</v>
      </c>
      <c r="F59" s="9">
        <v>0</v>
      </c>
      <c r="G59" s="9">
        <v>3866</v>
      </c>
      <c r="H59" s="9">
        <v>342583</v>
      </c>
      <c r="I59" s="1">
        <v>69703</v>
      </c>
      <c r="J59" s="9">
        <v>0</v>
      </c>
      <c r="K59" s="9">
        <v>69703</v>
      </c>
      <c r="L59" s="1">
        <v>0</v>
      </c>
      <c r="M59" s="9">
        <v>0</v>
      </c>
      <c r="N59" s="9">
        <v>0</v>
      </c>
      <c r="O59" s="17">
        <v>412286</v>
      </c>
      <c r="P59" s="17">
        <v>0</v>
      </c>
      <c r="Q59" s="17">
        <v>412286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 s="2">
        <v>0</v>
      </c>
      <c r="AA59">
        <v>0</v>
      </c>
      <c r="AB59">
        <v>338717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 s="2">
        <v>338717</v>
      </c>
      <c r="AJ59" s="9"/>
    </row>
    <row r="60" spans="1:36" s="35" customFormat="1" ht="14" x14ac:dyDescent="0.3">
      <c r="A60" s="153" t="s">
        <v>136</v>
      </c>
      <c r="B60" s="153"/>
      <c r="C60" s="154"/>
      <c r="D60" s="155" t="s">
        <v>165</v>
      </c>
      <c r="E60" s="153"/>
      <c r="F60" s="153"/>
      <c r="G60" s="153"/>
      <c r="H60" s="156">
        <f>SUM(H4:H59)</f>
        <v>137576882</v>
      </c>
      <c r="I60" s="155" t="s">
        <v>173</v>
      </c>
      <c r="J60" s="153"/>
      <c r="K60" s="156">
        <f>SUM(K4:K59)</f>
        <v>103137101.59765625</v>
      </c>
      <c r="L60" s="155" t="s">
        <v>166</v>
      </c>
      <c r="M60" s="153"/>
      <c r="N60" s="156">
        <f>SUM(N4:N59)</f>
        <v>4998439</v>
      </c>
      <c r="O60" s="32">
        <f>SUM(O4:O59)</f>
        <v>245712419</v>
      </c>
      <c r="P60" s="33">
        <f>SUM(P4:P59)</f>
        <v>72441915.729980469</v>
      </c>
      <c r="Q60" s="157">
        <f>SUM(Q4:Q59)</f>
        <v>173270537</v>
      </c>
      <c r="R60" s="155" t="s">
        <v>175</v>
      </c>
      <c r="S60" s="153"/>
      <c r="T60" s="153"/>
      <c r="U60" s="153"/>
      <c r="V60" s="153"/>
      <c r="W60" s="153"/>
      <c r="X60" s="153"/>
      <c r="Y60" s="154"/>
      <c r="Z60" s="156">
        <f>SUM(Z4:Z59)</f>
        <v>1745845.001953125</v>
      </c>
      <c r="AA60" s="155" t="s">
        <v>177</v>
      </c>
      <c r="AB60" s="153"/>
      <c r="AC60" s="153"/>
      <c r="AD60" s="153"/>
      <c r="AE60" s="153"/>
      <c r="AF60" s="153"/>
      <c r="AG60" s="153"/>
      <c r="AH60" s="154"/>
      <c r="AI60" s="34">
        <f>SUM(AI4:AI59)</f>
        <v>21626504</v>
      </c>
    </row>
  </sheetData>
  <mergeCells count="2">
    <mergeCell ref="R1:Z1"/>
    <mergeCell ref="AA1:AI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Administrative</vt:lpstr>
      <vt:lpstr>SILC</vt:lpstr>
      <vt:lpstr>Status of Goals</vt:lpstr>
      <vt:lpstr>Consumer Access</vt:lpstr>
      <vt:lpstr>Consumer Services</vt:lpstr>
      <vt:lpstr>Consumer Demographics</vt:lpstr>
      <vt:lpstr>Financial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FY21 ILS PPR Data</dc:title>
  <dc:creator>Rissler, Hope (ACL)</dc:creator>
  <cp:lastModifiedBy>Rissler, Hope (ACL)</cp:lastModifiedBy>
  <dcterms:created xsi:type="dcterms:W3CDTF">2015-06-05T18:17:20Z</dcterms:created>
  <dcterms:modified xsi:type="dcterms:W3CDTF">2024-11-01T17:37:28Z</dcterms:modified>
</cp:coreProperties>
</file>